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da001\SDAD\Joann\DEBT 2008-2024\DEBT 2024\Dec_2024\"/>
    </mc:Choice>
  </mc:AlternateContent>
  <xr:revisionPtr revIDLastSave="0" documentId="13_ncr:1_{425EBF72-2285-4EDD-8A2D-84F4CB8B09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c_2024" sheetId="1" r:id="rId1"/>
    <sheet name="contingent Dec2024" sheetId="3" r:id="rId2"/>
    <sheet name="graphs" sheetId="16" r:id="rId3"/>
  </sheets>
  <definedNames>
    <definedName name="_xlnm.Print_Area" localSheetId="1">'contingent Dec2024'!$A$1:$X$34</definedName>
    <definedName name="_xlnm.Print_Area" localSheetId="0">Dec_2024!$A$1:$AB$179</definedName>
    <definedName name="_xlnm.Print_Area" localSheetId="2">graphs!$A$1:$J$142</definedName>
    <definedName name="_xlnm.Print_Titles" localSheetId="0">Dec_2024!$1:$1</definedName>
  </definedNames>
  <calcPr calcId="191029"/>
</workbook>
</file>

<file path=xl/sharedStrings.xml><?xml version="1.0" encoding="utf-8"?>
<sst xmlns="http://schemas.openxmlformats.org/spreadsheetml/2006/main" count="270" uniqueCount="143">
  <si>
    <t>Jan</t>
  </si>
  <si>
    <t xml:space="preserve">A.  National Government (NG) Debt </t>
  </si>
  <si>
    <t>NATIONAL GOVERNMENT</t>
  </si>
  <si>
    <t xml:space="preserve">      Growth rate (%)</t>
  </si>
  <si>
    <t xml:space="preserve">% Distribution </t>
  </si>
  <si>
    <t>Domestic</t>
  </si>
  <si>
    <t>Short-term</t>
  </si>
  <si>
    <t>Medium-term</t>
  </si>
  <si>
    <t>Long-term</t>
  </si>
  <si>
    <t>% Distribution</t>
  </si>
  <si>
    <t>Treasury Bills</t>
  </si>
  <si>
    <t>Treasury Bonds</t>
  </si>
  <si>
    <t>Loans</t>
  </si>
  <si>
    <t>% distribution</t>
  </si>
  <si>
    <t>Multilateral</t>
  </si>
  <si>
    <t>Bilateral</t>
  </si>
  <si>
    <t>Commercial</t>
  </si>
  <si>
    <t>US Dollar Bonds/Notes</t>
  </si>
  <si>
    <t>Eurobonds</t>
  </si>
  <si>
    <t>Yen Bonds</t>
  </si>
  <si>
    <t>US DollarBonds/Notes</t>
  </si>
  <si>
    <t>US Dollar</t>
  </si>
  <si>
    <t>Japanese Yen</t>
  </si>
  <si>
    <t>Euro</t>
  </si>
  <si>
    <t>French Franc</t>
  </si>
  <si>
    <t>Deutsche Mark</t>
  </si>
  <si>
    <t>Other currencies</t>
  </si>
  <si>
    <t xml:space="preserve"> </t>
  </si>
  <si>
    <t>T O T A L</t>
  </si>
  <si>
    <t xml:space="preserve">   Domestic</t>
  </si>
  <si>
    <t>As of the Period Indicated</t>
  </si>
  <si>
    <t xml:space="preserve">NG Direct Guarantee </t>
  </si>
  <si>
    <t>Assumed GFI Guarantee</t>
  </si>
  <si>
    <t>Memo Item:</t>
  </si>
  <si>
    <t>(In Million Pesos)</t>
  </si>
  <si>
    <t>Others</t>
  </si>
  <si>
    <t>Total</t>
  </si>
  <si>
    <t xml:space="preserve">Forex Rate Used (P/US$) </t>
  </si>
  <si>
    <t>Short Term</t>
  </si>
  <si>
    <t>Medium Term</t>
  </si>
  <si>
    <t>Long Term</t>
  </si>
  <si>
    <t>Other Currencies</t>
  </si>
  <si>
    <t>Feb</t>
  </si>
  <si>
    <t>% of GNI</t>
  </si>
  <si>
    <t xml:space="preserve">% of GDP </t>
  </si>
  <si>
    <t>Peso Denominated Bonds</t>
  </si>
  <si>
    <t xml:space="preserve">GNI </t>
  </si>
  <si>
    <t>GDP</t>
  </si>
  <si>
    <t xml:space="preserve">   (including Guaranteed  Liabilities)</t>
  </si>
  <si>
    <t xml:space="preserve">  Actual NG Outstanding Debt</t>
  </si>
  <si>
    <t xml:space="preserve">  Total NG Outstanding Debt</t>
  </si>
  <si>
    <t>External</t>
  </si>
  <si>
    <t xml:space="preserve">   External</t>
  </si>
  <si>
    <t>EXTERNAL DEBT</t>
  </si>
  <si>
    <t>PhP</t>
  </si>
  <si>
    <t xml:space="preserve">Total NG Debt </t>
  </si>
  <si>
    <t>CY 2013</t>
  </si>
  <si>
    <t>CY 2014</t>
  </si>
  <si>
    <t>Local</t>
  </si>
  <si>
    <t>Foreign</t>
  </si>
  <si>
    <t>DEBT INDICATORS</t>
  </si>
  <si>
    <t>CY 2015</t>
  </si>
  <si>
    <t>USD</t>
  </si>
  <si>
    <t>JPY</t>
  </si>
  <si>
    <t xml:space="preserve">   Direct Liablities</t>
  </si>
  <si>
    <t xml:space="preserve">   Assumed Liabilities  </t>
  </si>
  <si>
    <t>Debt Securities</t>
  </si>
  <si>
    <t xml:space="preserve">   Direct Liabilities</t>
  </si>
  <si>
    <t xml:space="preserve">  o.w.  Loans</t>
  </si>
  <si>
    <t xml:space="preserve">         External Debt  Securities</t>
  </si>
  <si>
    <t>CY 2016</t>
  </si>
  <si>
    <t xml:space="preserve"> Growth rate (%)</t>
  </si>
  <si>
    <t xml:space="preserve">      (US$ Million)</t>
  </si>
  <si>
    <t>By Maturity</t>
  </si>
  <si>
    <t>By Type of Borrowing</t>
  </si>
  <si>
    <t>By Type of Liability</t>
  </si>
  <si>
    <t>By Creditor Type ($ Million)</t>
  </si>
  <si>
    <t>By Type of Liability ($ Million)</t>
  </si>
  <si>
    <t>By Type of Liability (P Million)</t>
  </si>
  <si>
    <t xml:space="preserve">   Assumed Liabilities b/</t>
  </si>
  <si>
    <t>Treasury Bonds/Notes a/</t>
  </si>
  <si>
    <t>Treasury Bills a/</t>
  </si>
  <si>
    <t>BY TYPE OF CURRENCY</t>
  </si>
  <si>
    <t xml:space="preserve">     Growth rate (%)</t>
  </si>
  <si>
    <t xml:space="preserve"> Short-term</t>
  </si>
  <si>
    <t xml:space="preserve"> Amount in pesos</t>
  </si>
  <si>
    <t xml:space="preserve"> Medium-term</t>
  </si>
  <si>
    <t xml:space="preserve"> Long-term</t>
  </si>
  <si>
    <t xml:space="preserve">  % Distribution</t>
  </si>
  <si>
    <t xml:space="preserve">    Local</t>
  </si>
  <si>
    <t xml:space="preserve">    Foreign</t>
  </si>
  <si>
    <t>By Maturity ($ Million)</t>
  </si>
  <si>
    <t>National Government Outstanding Guaranteed  Debt *</t>
  </si>
  <si>
    <t>Nov</t>
  </si>
  <si>
    <t>BY TYPE OF INSTRUMENT</t>
  </si>
  <si>
    <t>IPPs and equivalent projects</t>
  </si>
  <si>
    <t xml:space="preserve">*  Includes NG direct guarantee and NG assumed GFI guarantee only. Excludes obligations arising from BOTs, </t>
  </si>
  <si>
    <t xml:space="preserve">c/  Includes P350 M restoration of NG assumed obligations under PNB </t>
  </si>
  <si>
    <t xml:space="preserve">a/   Includes issuances to CB-BOL </t>
  </si>
  <si>
    <t>b/  Assumed loans of DBP, NDC, PNB</t>
  </si>
  <si>
    <t>Oct</t>
  </si>
  <si>
    <t>Dec</t>
  </si>
  <si>
    <t>CY 2017</t>
  </si>
  <si>
    <t>Chinese Yuan Bonds</t>
  </si>
  <si>
    <t>Peso Global Bonds</t>
  </si>
  <si>
    <t>% of GDP</t>
  </si>
  <si>
    <t>Total Guaranteed Debt</t>
  </si>
  <si>
    <t>BY MATURITY **</t>
  </si>
  <si>
    <t>CY 2018</t>
  </si>
  <si>
    <t>CY 2019</t>
  </si>
  <si>
    <t>Mar</t>
  </si>
  <si>
    <t>Apr</t>
  </si>
  <si>
    <t>May</t>
  </si>
  <si>
    <t>Aug</t>
  </si>
  <si>
    <t>Sep</t>
  </si>
  <si>
    <t>P a r t i c u l a r s</t>
  </si>
  <si>
    <t xml:space="preserve">Prepared by: SDAD, Bureau of the Treasury </t>
  </si>
  <si>
    <t>Jun</t>
  </si>
  <si>
    <t>Jul</t>
  </si>
  <si>
    <t>CY 2020</t>
  </si>
  <si>
    <t>CY 2021</t>
  </si>
  <si>
    <t>2020</t>
  </si>
  <si>
    <t>Domestic (P Million)</t>
  </si>
  <si>
    <t>External (P Million)</t>
  </si>
  <si>
    <t xml:space="preserve">         Peso Denominated (P Million)</t>
  </si>
  <si>
    <t xml:space="preserve">         Foreign Currency Denominated (P Million)</t>
  </si>
  <si>
    <t>DOMESTIC DEBT (P Million)</t>
  </si>
  <si>
    <r>
      <t>OUTSTANDING DEBT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*</t>
    </r>
  </si>
  <si>
    <t>CY 2022</t>
  </si>
  <si>
    <t>2021</t>
  </si>
  <si>
    <t>** Original Maturity</t>
  </si>
  <si>
    <t xml:space="preserve"> * Excludes contingent liabilities payable upon demand</t>
  </si>
  <si>
    <t xml:space="preserve">*** Excludes short term borrowings from BSP in the form of P300Bn promissory note (provisional advances) from January to April 2022 </t>
  </si>
  <si>
    <t>By Type of Issuance ($ Million)</t>
  </si>
  <si>
    <t>By Type of Currency ($ Million)</t>
  </si>
  <si>
    <t>CY 2023</t>
  </si>
  <si>
    <t>2022</t>
  </si>
  <si>
    <t>Islamic Certificates</t>
  </si>
  <si>
    <t>CY 2024</t>
  </si>
  <si>
    <t>2023</t>
  </si>
  <si>
    <t>Prepared by: Statistical Data Analysis Divistion, Bureau of the Treasury</t>
  </si>
  <si>
    <t>Dec 2024</t>
  </si>
  <si>
    <t>GDP (latest estimates Jan. 30,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</si>
</sst>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;[Red]0.0"/>
    <numFmt numFmtId="167" formatCode="_(* #,##0_);_(* \(#,##0\);_(* &quot;-&quot;??_);_(@_)"/>
    <numFmt numFmtId="168" formatCode="0.000"/>
    <numFmt numFmtId="169" formatCode="#,##0.000"/>
    <numFmt numFmtId="170" formatCode="#,##0;[Red]#,##0"/>
    <numFmt numFmtId="171" formatCode="_-* #,##0_-;\-* #,##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11"/>
      <color theme="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0" tint="-4.9989318521683403E-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3" fontId="0" fillId="0" borderId="0" xfId="0" applyNumberFormat="1"/>
    <xf numFmtId="0" fontId="5" fillId="0" borderId="0" xfId="0" applyFont="1"/>
    <xf numFmtId="0" fontId="3" fillId="0" borderId="0" xfId="0" applyFont="1"/>
    <xf numFmtId="0" fontId="2" fillId="0" borderId="0" xfId="0" applyFont="1"/>
    <xf numFmtId="1" fontId="0" fillId="0" borderId="0" xfId="0" applyNumberFormat="1"/>
    <xf numFmtId="3" fontId="2" fillId="0" borderId="0" xfId="0" applyNumberFormat="1" applyFont="1"/>
    <xf numFmtId="0" fontId="8" fillId="0" borderId="0" xfId="0" applyFont="1"/>
    <xf numFmtId="3" fontId="7" fillId="0" borderId="0" xfId="0" applyNumberFormat="1" applyFont="1"/>
    <xf numFmtId="3" fontId="5" fillId="0" borderId="0" xfId="0" applyNumberFormat="1" applyFont="1"/>
    <xf numFmtId="10" fontId="0" fillId="0" borderId="0" xfId="2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2" applyNumberFormat="1" applyFont="1" applyFill="1"/>
    <xf numFmtId="0" fontId="4" fillId="0" borderId="0" xfId="0" applyFont="1"/>
    <xf numFmtId="165" fontId="0" fillId="0" borderId="0" xfId="0" applyNumberFormat="1"/>
    <xf numFmtId="171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8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1" fillId="0" borderId="0" xfId="0" applyFont="1"/>
    <xf numFmtId="3" fontId="11" fillId="0" borderId="0" xfId="0" applyNumberFormat="1" applyFont="1"/>
    <xf numFmtId="165" fontId="6" fillId="0" borderId="0" xfId="0" applyNumberFormat="1" applyFont="1"/>
    <xf numFmtId="165" fontId="12" fillId="0" borderId="0" xfId="0" applyNumberFormat="1" applyFont="1"/>
    <xf numFmtId="0" fontId="10" fillId="0" borderId="0" xfId="0" applyFont="1"/>
    <xf numFmtId="165" fontId="6" fillId="0" borderId="0" xfId="0" applyNumberFormat="1" applyFont="1" applyAlignment="1">
      <alignment horizontal="right"/>
    </xf>
    <xf numFmtId="37" fontId="11" fillId="0" borderId="0" xfId="0" applyNumberFormat="1" applyFont="1"/>
    <xf numFmtId="37" fontId="12" fillId="0" borderId="0" xfId="0" applyNumberFormat="1" applyFont="1"/>
    <xf numFmtId="37" fontId="5" fillId="0" borderId="0" xfId="0" applyNumberFormat="1" applyFont="1"/>
    <xf numFmtId="37" fontId="6" fillId="0" borderId="0" xfId="0" applyNumberFormat="1" applyFont="1"/>
    <xf numFmtId="166" fontId="6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165" fontId="6" fillId="2" borderId="0" xfId="0" applyNumberFormat="1" applyFont="1" applyFill="1"/>
    <xf numFmtId="170" fontId="6" fillId="0" borderId="0" xfId="1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37" fontId="5" fillId="2" borderId="0" xfId="0" applyNumberFormat="1" applyFont="1" applyFill="1"/>
    <xf numFmtId="170" fontId="6" fillId="0" borderId="0" xfId="0" applyNumberFormat="1" applyFont="1"/>
    <xf numFmtId="37" fontId="12" fillId="2" borderId="0" xfId="0" applyNumberFormat="1" applyFont="1" applyFill="1"/>
    <xf numFmtId="0" fontId="6" fillId="0" borderId="1" xfId="0" applyFont="1" applyBorder="1"/>
    <xf numFmtId="0" fontId="5" fillId="0" borderId="1" xfId="0" applyFont="1" applyBorder="1"/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171" fontId="6" fillId="0" borderId="0" xfId="1" applyNumberFormat="1" applyFont="1" applyFill="1" applyBorder="1" applyAlignment="1">
      <alignment horizontal="center"/>
    </xf>
    <xf numFmtId="3" fontId="6" fillId="0" borderId="0" xfId="3" applyNumberFormat="1" applyFont="1"/>
    <xf numFmtId="165" fontId="6" fillId="0" borderId="0" xfId="2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/>
    <xf numFmtId="165" fontId="6" fillId="0" borderId="0" xfId="2" applyNumberFormat="1" applyFont="1" applyFill="1"/>
    <xf numFmtId="165" fontId="6" fillId="0" borderId="0" xfId="2" applyNumberFormat="1" applyFont="1"/>
    <xf numFmtId="0" fontId="6" fillId="0" borderId="0" xfId="0" applyFont="1" applyAlignment="1">
      <alignment vertical="top"/>
    </xf>
    <xf numFmtId="164" fontId="6" fillId="0" borderId="0" xfId="0" applyNumberFormat="1" applyFont="1"/>
    <xf numFmtId="167" fontId="2" fillId="0" borderId="0" xfId="1" applyNumberFormat="1" applyFont="1" applyFill="1" applyBorder="1"/>
    <xf numFmtId="10" fontId="0" fillId="0" borderId="0" xfId="2" applyNumberFormat="1" applyFont="1" applyFill="1"/>
    <xf numFmtId="0" fontId="9" fillId="4" borderId="6" xfId="0" applyFont="1" applyFill="1" applyBorder="1" applyAlignment="1">
      <alignment horizontal="center" vertical="top" wrapText="1"/>
    </xf>
    <xf numFmtId="170" fontId="11" fillId="0" borderId="0" xfId="0" applyNumberFormat="1" applyFont="1"/>
    <xf numFmtId="170" fontId="5" fillId="0" borderId="0" xfId="0" applyNumberFormat="1" applyFont="1"/>
    <xf numFmtId="170" fontId="12" fillId="0" borderId="0" xfId="0" applyNumberFormat="1" applyFont="1"/>
    <xf numFmtId="170" fontId="6" fillId="0" borderId="0" xfId="0" applyNumberFormat="1" applyFont="1" applyAlignment="1">
      <alignment horizontal="right"/>
    </xf>
    <xf numFmtId="170" fontId="2" fillId="0" borderId="0" xfId="1" applyNumberFormat="1" applyFont="1" applyFill="1" applyBorder="1" applyAlignment="1">
      <alignment horizontal="right"/>
    </xf>
    <xf numFmtId="0" fontId="3" fillId="0" borderId="0" xfId="3" applyFont="1"/>
    <xf numFmtId="165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0" fontId="6" fillId="0" borderId="0" xfId="0" applyNumberFormat="1" applyFont="1"/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4" fontId="11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6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8" fontId="2" fillId="0" borderId="0" xfId="3" applyNumberFormat="1"/>
    <xf numFmtId="3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/>
    <xf numFmtId="0" fontId="17" fillId="0" borderId="0" xfId="0" applyFont="1"/>
    <xf numFmtId="3" fontId="17" fillId="0" borderId="0" xfId="0" applyNumberFormat="1" applyFont="1"/>
    <xf numFmtId="3" fontId="17" fillId="0" borderId="0" xfId="1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top" wrapText="1"/>
    </xf>
    <xf numFmtId="169" fontId="2" fillId="0" borderId="0" xfId="0" applyNumberFormat="1" applyFont="1"/>
    <xf numFmtId="0" fontId="14" fillId="3" borderId="0" xfId="0" applyFont="1" applyFill="1" applyAlignment="1">
      <alignment vertical="top" wrapText="1"/>
    </xf>
    <xf numFmtId="3" fontId="0" fillId="0" borderId="0" xfId="0" applyNumberFormat="1" applyAlignment="1">
      <alignment horizontal="right"/>
    </xf>
    <xf numFmtId="0" fontId="18" fillId="0" borderId="0" xfId="0" applyFont="1"/>
    <xf numFmtId="0" fontId="19" fillId="0" borderId="0" xfId="0" applyFont="1"/>
    <xf numFmtId="2" fontId="2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17" fontId="2" fillId="2" borderId="0" xfId="0" quotePrefix="1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14" fillId="0" borderId="0" xfId="0" applyFont="1" applyAlignment="1">
      <alignment vertical="top" wrapText="1"/>
    </xf>
    <xf numFmtId="3" fontId="18" fillId="0" borderId="0" xfId="0" applyNumberFormat="1" applyFont="1"/>
    <xf numFmtId="3" fontId="18" fillId="0" borderId="0" xfId="1" applyNumberFormat="1" applyFont="1" applyFill="1" applyBorder="1" applyAlignment="1">
      <alignment horizontal="center"/>
    </xf>
    <xf numFmtId="167" fontId="18" fillId="0" borderId="0" xfId="1" applyNumberFormat="1" applyFont="1" applyFill="1" applyBorder="1" applyAlignment="1">
      <alignment horizontal="right"/>
    </xf>
    <xf numFmtId="171" fontId="18" fillId="0" borderId="0" xfId="1" applyNumberFormat="1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horizontal="center"/>
    </xf>
    <xf numFmtId="10" fontId="6" fillId="0" borderId="0" xfId="2" applyNumberFormat="1" applyFont="1"/>
    <xf numFmtId="10" fontId="12" fillId="0" borderId="0" xfId="0" applyNumberFormat="1" applyFont="1"/>
    <xf numFmtId="3" fontId="14" fillId="0" borderId="0" xfId="0" applyNumberFormat="1" applyFont="1" applyAlignment="1">
      <alignment vertical="top" wrapText="1"/>
    </xf>
    <xf numFmtId="3" fontId="13" fillId="0" borderId="0" xfId="0" applyNumberFormat="1" applyFont="1" applyAlignment="1">
      <alignment vertical="center"/>
    </xf>
    <xf numFmtId="167" fontId="2" fillId="0" borderId="0" xfId="1" applyNumberFormat="1" applyFont="1"/>
    <xf numFmtId="3" fontId="20" fillId="6" borderId="0" xfId="0" applyNumberFormat="1" applyFont="1" applyFill="1"/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7">
    <cellStyle name="Comma" xfId="1" builtinId="3"/>
    <cellStyle name="Comma 2" xfId="5" xr:uid="{00000000-0005-0000-0000-000001000000}"/>
    <cellStyle name="Comma 5" xfId="6" xr:uid="{00000000-0005-0000-0000-000002000000}"/>
    <cellStyle name="Normal" xfId="0" builtinId="0"/>
    <cellStyle name="Normal 2" xfId="3" xr:uid="{00000000-0005-0000-0000-000004000000}"/>
    <cellStyle name="Normal 5 2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000066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2024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35210817034213354"/>
          <c:y val="4.47558100564284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580176438883931"/>
          <c:y val="0.30872788119101113"/>
          <c:w val="0.39227769303707277"/>
          <c:h val="0.5970122658970132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584827016494212E-2"/>
                  <c:y val="-0.11920377037090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6314299295265"/>
                      <c:h val="0.11647381337463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AC-41DA-A4F0-D6DC86FC30D7}"/>
                </c:ext>
              </c:extLst>
            </c:dLbl>
            <c:dLbl>
              <c:idx val="1"/>
              <c:layout>
                <c:manualLayout>
                  <c:x val="-6.7971169834137229E-2"/>
                  <c:y val="1.131584929836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C-41DA-A4F0-D6DC86FC3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graphs!$L$27:$L$28</c:f>
              <c:strCache>
                <c:ptCount val="2"/>
                <c:pt idx="0">
                  <c:v>Domestic</c:v>
                </c:pt>
                <c:pt idx="1">
                  <c:v>External</c:v>
                </c:pt>
              </c:strCache>
            </c:strRef>
          </c:cat>
          <c:val>
            <c:numRef>
              <c:f>graphs!$M$27:$M$28</c:f>
              <c:numCache>
                <c:formatCode>0.0%</c:formatCode>
                <c:ptCount val="2"/>
                <c:pt idx="0">
                  <c:v>0.68096750059840949</c:v>
                </c:pt>
                <c:pt idx="1">
                  <c:v>0.31903249940159056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C-41DA-A4F0-D6DC86FC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 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Dec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855241255876815"/>
          <c:y val="2.945422519859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C-4B61-B980-6A0C1BDF4842}"/>
                </c:ext>
              </c:extLst>
            </c:dLbl>
            <c:dLbl>
              <c:idx val="1"/>
              <c:layout>
                <c:manualLayout>
                  <c:x val="-3.0433044775963664E-2"/>
                  <c:y val="-1.2413913377106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C-4B61-B980-6A0C1BDF4842}"/>
                </c:ext>
              </c:extLst>
            </c:dLbl>
            <c:dLbl>
              <c:idx val="2"/>
              <c:layout>
                <c:manualLayout>
                  <c:x val="4.9500487831693384E-2"/>
                  <c:y val="-3.6597678254645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C-4B61-B980-6A0C1BDF4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graphs!$L$48:$L$50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graphs!$M$48:$M$50</c:f>
              <c:numCache>
                <c:formatCode>0.0%</c:formatCode>
                <c:ptCount val="3"/>
                <c:pt idx="0">
                  <c:v>4.6984868744089275E-2</c:v>
                </c:pt>
                <c:pt idx="1">
                  <c:v>0.14478911298834088</c:v>
                </c:pt>
                <c:pt idx="2">
                  <c:v>0.8082260182675699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C-4B61-B980-6A0C1BDF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PH" sz="1200"/>
              <a:t>% Distribution of External Debt by Creditor </a:t>
            </a:r>
          </a:p>
          <a:p>
            <a:pPr>
              <a:defRPr sz="1200"/>
            </a:pPr>
            <a:r>
              <a:rPr lang="en-PH" sz="1200"/>
              <a:t>as of Dec 2024</a:t>
            </a:r>
          </a:p>
          <a:p>
            <a:pPr>
              <a:defRPr sz="1200"/>
            </a:pPr>
            <a:endParaRPr lang="en-PH" sz="1200"/>
          </a:p>
        </c:rich>
      </c:tx>
      <c:layout>
        <c:manualLayout>
          <c:xMode val="edge"/>
          <c:yMode val="edge"/>
          <c:x val="0.20175947130114713"/>
          <c:y val="2.35571260306242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25014845777598"/>
          <c:y val="0.29216835097157495"/>
          <c:w val="0.42348621313850943"/>
          <c:h val="0.64743944489380179"/>
        </c:manualLayout>
      </c:layout>
      <c:pieChart>
        <c:varyColors val="1"/>
        <c:ser>
          <c:idx val="0"/>
          <c:order val="0"/>
          <c:explosion val="2"/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2-BD2F-494D-A8FD-7B1DB2B885C6}"/>
              </c:ext>
            </c:extLst>
          </c:dPt>
          <c:dLbls>
            <c:dLbl>
              <c:idx val="0"/>
              <c:layout>
                <c:manualLayout>
                  <c:x val="9.3657696343335747E-2"/>
                  <c:y val="5.14243710778638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F-494D-A8FD-7B1DB2B885C6}"/>
                </c:ext>
              </c:extLst>
            </c:dLbl>
            <c:dLbl>
              <c:idx val="1"/>
              <c:layout>
                <c:manualLayout>
                  <c:x val="6.0458292049114334E-2"/>
                  <c:y val="4.91074947178017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F-494D-A8FD-7B1DB2B885C6}"/>
                </c:ext>
              </c:extLst>
            </c:dLbl>
            <c:dLbl>
              <c:idx val="2"/>
              <c:layout>
                <c:manualLayout>
                  <c:x val="-6.9116812698391733E-2"/>
                  <c:y val="-0.2341937569517881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F-494D-A8FD-7B1DB2B885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graphs!$L$108:$L$110</c:f>
              <c:strCache>
                <c:ptCount val="3"/>
                <c:pt idx="0">
                  <c:v>Multilateral</c:v>
                </c:pt>
                <c:pt idx="1">
                  <c:v>Bilateral</c:v>
                </c:pt>
                <c:pt idx="2">
                  <c:v>Commercial</c:v>
                </c:pt>
              </c:strCache>
            </c:strRef>
          </c:cat>
          <c:val>
            <c:numRef>
              <c:f>graphs!$M$108:$M$110</c:f>
              <c:numCache>
                <c:formatCode>0.0%</c:formatCode>
                <c:ptCount val="3"/>
                <c:pt idx="0">
                  <c:v>0.37517085569048292</c:v>
                </c:pt>
                <c:pt idx="1">
                  <c:v>0.10109008754589099</c:v>
                </c:pt>
                <c:pt idx="2">
                  <c:v>0.52373905676362609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F-494D-A8FD-7B1DB2B885C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17732774341747"/>
          <c:y val="0.30481327316215662"/>
          <c:w val="0.40170531274506827"/>
          <c:h val="0.599717166552800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491510876344151E-2"/>
                  <c:y val="-1.3142949687280391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8-47A9-BC25-6F84BDF11763}"/>
                </c:ext>
              </c:extLst>
            </c:dLbl>
            <c:dLbl>
              <c:idx val="1"/>
              <c:layout>
                <c:manualLayout>
                  <c:x val="9.7087671061491576E-2"/>
                  <c:y val="-6.9427093077579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03970865547505"/>
                      <c:h val="0.138685769668729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0A8-47A9-BC25-6F84BDF11763}"/>
                </c:ext>
              </c:extLst>
            </c:dLbl>
            <c:dLbl>
              <c:idx val="2"/>
              <c:layout>
                <c:manualLayout>
                  <c:x val="8.44221753278004E-2"/>
                  <c:y val="-0.12881868223615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5226921797783"/>
                      <c:h val="0.15236736483499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0A8-47A9-BC25-6F84BDF11763}"/>
                </c:ext>
              </c:extLst>
            </c:dLbl>
            <c:dLbl>
              <c:idx val="3"/>
              <c:layout>
                <c:manualLayout>
                  <c:x val="9.7215730885649526E-2"/>
                  <c:y val="-5.38598796378722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325172327872747"/>
                      <c:h val="0.12500417450246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0A8-47A9-BC25-6F84BDF11763}"/>
                </c:ext>
              </c:extLst>
            </c:dLbl>
            <c:dLbl>
              <c:idx val="4"/>
              <c:layout>
                <c:manualLayout>
                  <c:x val="2.4247959204521115E-2"/>
                  <c:y val="5.9713878703501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199470447352142"/>
                      <c:h val="0.180665643719052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A8-47A9-BC25-6F84BDF117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graphs!$L$132:$L$136</c:f>
              <c:strCache>
                <c:ptCount val="5"/>
                <c:pt idx="0">
                  <c:v>USD</c:v>
                </c:pt>
                <c:pt idx="1">
                  <c:v>JPY</c:v>
                </c:pt>
                <c:pt idx="2">
                  <c:v>Euro</c:v>
                </c:pt>
                <c:pt idx="3">
                  <c:v>PhP</c:v>
                </c:pt>
                <c:pt idx="4">
                  <c:v>Other Currencies</c:v>
                </c:pt>
              </c:strCache>
            </c:strRef>
          </c:cat>
          <c:val>
            <c:numRef>
              <c:f>graphs!$M$132:$M$136</c:f>
              <c:numCache>
                <c:formatCode>0.0%</c:formatCode>
                <c:ptCount val="5"/>
                <c:pt idx="0">
                  <c:v>0.80664219147133576</c:v>
                </c:pt>
                <c:pt idx="1">
                  <c:v>8.700367127929963E-2</c:v>
                </c:pt>
                <c:pt idx="2">
                  <c:v>8.9839028523016104E-2</c:v>
                </c:pt>
                <c:pt idx="3">
                  <c:v>1.0697543066930246E-2</c:v>
                </c:pt>
                <c:pt idx="4">
                  <c:v>5.8175656594182433E-3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A8-47A9-BC25-6F84BDF11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5"/>
      </c:pieChart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Currency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2024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08726509186352"/>
          <c:y val="6.874098632407790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0761574803149605E-2"/>
                  <c:y val="3.4367546161992911E-2"/>
                </c:manualLayout>
              </c:layout>
              <c:tx>
                <c:rich>
                  <a:bodyPr/>
                  <a:lstStyle/>
                  <a:p>
                    <a:fld id="{B96DC2E7-2EB2-496E-988C-048A9014D17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FAE78A7-E4E3-40A3-A94A-87712F26372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3F4-420E-BE9E-F88C80D7B3C0}"/>
                </c:ext>
              </c:extLst>
            </c:dLbl>
            <c:dLbl>
              <c:idx val="1"/>
              <c:layout>
                <c:manualLayout>
                  <c:x val="-4.0097427821522307E-2"/>
                  <c:y val="-6.8074964313671313E-2"/>
                </c:manualLayout>
              </c:layout>
              <c:tx>
                <c:rich>
                  <a:bodyPr/>
                  <a:lstStyle/>
                  <a:p>
                    <a:fld id="{3B474A1A-2141-4450-B87D-4D5ECFAA478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A22387F-F4EF-4463-A85E-6F5F826700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F4-420E-BE9E-F88C80D7B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graphs!$L$88:$L$89</c:f>
              <c:strCache>
                <c:ptCount val="2"/>
                <c:pt idx="0">
                  <c:v>Local</c:v>
                </c:pt>
                <c:pt idx="1">
                  <c:v>Foreign</c:v>
                </c:pt>
              </c:strCache>
            </c:strRef>
          </c:cat>
          <c:val>
            <c:numRef>
              <c:f>graphs!$M$88:$M$89</c:f>
              <c:numCache>
                <c:formatCode>0.0%</c:formatCode>
                <c:ptCount val="2"/>
                <c:pt idx="0">
                  <c:v>0.67408949144604269</c:v>
                </c:pt>
                <c:pt idx="1">
                  <c:v>0.32591050855395731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4-420E-BE9E-F88C80D7B3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ysClr val="windowText" lastClr="000000"/>
                </a:solidFill>
              </a:rPr>
              <a:t>NG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graphs!$L$11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Dec 2024</c:v>
                </c:pt>
              </c:strCache>
            </c:strRef>
          </c:cat>
          <c:val>
            <c:numRef>
              <c:f>graphs!$N$11:$T$11</c:f>
              <c:numCache>
                <c:formatCode>#,##0</c:formatCode>
                <c:ptCount val="7"/>
                <c:pt idx="0">
                  <c:v>4776.8590000000004</c:v>
                </c:pt>
                <c:pt idx="1">
                  <c:v>5128</c:v>
                </c:pt>
                <c:pt idx="2">
                  <c:v>6695</c:v>
                </c:pt>
                <c:pt idx="3">
                  <c:v>8170</c:v>
                </c:pt>
                <c:pt idx="4">
                  <c:v>9208.3870000000006</c:v>
                </c:pt>
                <c:pt idx="5">
                  <c:v>10017.93</c:v>
                </c:pt>
                <c:pt idx="6">
                  <c:v>10930.415000000001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BAD-9F17-DF589F9A772D}"/>
            </c:ext>
          </c:extLst>
        </c:ser>
        <c:ser>
          <c:idx val="1"/>
          <c:order val="1"/>
          <c:tx>
            <c:strRef>
              <c:f>graphs!$L$12</c:f>
              <c:strCache>
                <c:ptCount val="1"/>
                <c:pt idx="0">
                  <c:v>External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Dec 2024</c:v>
                </c:pt>
              </c:strCache>
            </c:strRef>
          </c:cat>
          <c:val>
            <c:numRef>
              <c:f>graphs!$N$12:$T$12</c:f>
              <c:numCache>
                <c:formatCode>#,##0</c:formatCode>
                <c:ptCount val="7"/>
                <c:pt idx="0">
                  <c:v>2515.6410000000001</c:v>
                </c:pt>
                <c:pt idx="1">
                  <c:v>2604</c:v>
                </c:pt>
                <c:pt idx="2">
                  <c:v>3100</c:v>
                </c:pt>
                <c:pt idx="3">
                  <c:v>3558</c:v>
                </c:pt>
                <c:pt idx="4">
                  <c:v>4210.473</c:v>
                </c:pt>
                <c:pt idx="5">
                  <c:v>4598.3360000000002</c:v>
                </c:pt>
                <c:pt idx="6">
                  <c:v>5120.8869999999997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AD-9F17-DF589F9A772D}"/>
            </c:ext>
          </c:extLst>
        </c:ser>
        <c:ser>
          <c:idx val="2"/>
          <c:order val="2"/>
          <c:tx>
            <c:strRef>
              <c:f>graphs!$L$13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Dec 2024</c:v>
                </c:pt>
              </c:strCache>
            </c:strRef>
          </c:cat>
          <c:val>
            <c:numRef>
              <c:f>graphs!$N$13:$T$13</c:f>
              <c:numCache>
                <c:formatCode>#,##0</c:formatCode>
                <c:ptCount val="7"/>
                <c:pt idx="0">
                  <c:v>7292.5</c:v>
                </c:pt>
                <c:pt idx="1">
                  <c:v>7732</c:v>
                </c:pt>
                <c:pt idx="2">
                  <c:v>9795</c:v>
                </c:pt>
                <c:pt idx="3">
                  <c:v>11728</c:v>
                </c:pt>
                <c:pt idx="4">
                  <c:v>13418.86</c:v>
                </c:pt>
                <c:pt idx="5">
                  <c:v>14616.266</c:v>
                </c:pt>
                <c:pt idx="6">
                  <c:v>16051.302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953072"/>
        <c:axId val="1045943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graphs!$L$14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graphs!$N$10:$T$10</c15:sqref>
                        </c15:formulaRef>
                      </c:ext>
                    </c:extLst>
                    <c:strCach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Dec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graphs!$N$14:$T$14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E2-4BAD-9F17-DF589F9A77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graphs!$L$15</c:f>
              <c:strCache>
                <c:ptCount val="1"/>
                <c:pt idx="0">
                  <c:v>% of GDP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graphs!$N$10:$T$10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Dec 2024</c:v>
                </c:pt>
              </c:strCache>
            </c:strRef>
          </c:cat>
          <c:val>
            <c:numRef>
              <c:f>graphs!$N$15:$T$15</c:f>
              <c:numCache>
                <c:formatCode>0.0%</c:formatCode>
                <c:ptCount val="7"/>
                <c:pt idx="0">
                  <c:v>0.3992567282355125</c:v>
                </c:pt>
                <c:pt idx="1">
                  <c:v>0.39614992686443179</c:v>
                </c:pt>
                <c:pt idx="2">
                  <c:v>0.54563460563402411</c:v>
                </c:pt>
                <c:pt idx="3">
                  <c:v>0.60420551354016927</c:v>
                </c:pt>
                <c:pt idx="4">
                  <c:v>0.60916523835092673</c:v>
                </c:pt>
                <c:pt idx="5">
                  <c:v>0.60103210664457762</c:v>
                </c:pt>
                <c:pt idx="6">
                  <c:v>0.60715798217483374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44912"/>
        <c:axId val="1045947088"/>
      </c:lineChart>
      <c:catAx>
        <c:axId val="10459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3824"/>
        <c:crosses val="autoZero"/>
        <c:auto val="1"/>
        <c:lblAlgn val="ctr"/>
        <c:lblOffset val="100"/>
        <c:noMultiLvlLbl val="0"/>
      </c:catAx>
      <c:valAx>
        <c:axId val="10459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Billion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53072"/>
        <c:crosses val="autoZero"/>
        <c:crossBetween val="between"/>
      </c:valAx>
      <c:valAx>
        <c:axId val="1045947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4912"/>
        <c:crosses val="max"/>
        <c:crossBetween val="between"/>
      </c:valAx>
      <c:catAx>
        <c:axId val="104594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5947088"/>
        <c:crossesAt val="0.38000000000000006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Sep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1422411692394836"/>
          <c:y val="7.3866842945467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9826343774622602E-2"/>
                  <c:y val="3.592598675550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D-4244-98BA-3C48FF9498D5}"/>
                </c:ext>
              </c:extLst>
            </c:dLbl>
            <c:dLbl>
              <c:idx val="1"/>
              <c:layout>
                <c:manualLayout>
                  <c:x val="-5.2236293524939616E-2"/>
                  <c:y val="5.0015046602623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D-4244-98BA-3C48FF9498D5}"/>
                </c:ext>
              </c:extLst>
            </c:dLbl>
            <c:dLbl>
              <c:idx val="2"/>
              <c:layout>
                <c:manualLayout>
                  <c:x val="6.5405154375583668E-2"/>
                  <c:y val="8.29732086784201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D-4244-98BA-3C48FF9498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DD-4244-98BA-3C48FF94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831384397029898"/>
          <c:y val="4.2743261743444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A83-924B-3483D282708B}"/>
                </c:ext>
              </c:extLst>
            </c:dLbl>
            <c:dLbl>
              <c:idx val="1"/>
              <c:layout>
                <c:manualLayout>
                  <c:x val="-4.3686855246473921E-2"/>
                  <c:y val="9.7344808643105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A83-924B-3483D282708B}"/>
                </c:ext>
              </c:extLst>
            </c:dLbl>
            <c:dLbl>
              <c:idx val="2"/>
              <c:layout>
                <c:manualLayout>
                  <c:x val="4.1548295528665277E-2"/>
                  <c:y val="6.0855416328772692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A83-924B-3483D28270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graphs!$L$69:$L$71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graphs!$M$69:$M$71</c:f>
              <c:numCache>
                <c:formatCode>0.0%</c:formatCode>
                <c:ptCount val="3"/>
                <c:pt idx="0">
                  <c:v>0</c:v>
                </c:pt>
                <c:pt idx="1">
                  <c:v>0.39500000000000002</c:v>
                </c:pt>
                <c:pt idx="2">
                  <c:v>0.60499999999999998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5-4A83-924B-3483D282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44571</xdr:colOff>
      <xdr:row>22</xdr:row>
      <xdr:rowOff>112103</xdr:rowOff>
    </xdr:from>
    <xdr:to>
      <xdr:col>9</xdr:col>
      <xdr:colOff>12168</xdr:colOff>
      <xdr:row>39</xdr:row>
      <xdr:rowOff>57452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43</xdr:row>
      <xdr:rowOff>28575</xdr:rowOff>
    </xdr:from>
    <xdr:to>
      <xdr:col>8</xdr:col>
      <xdr:colOff>552450</xdr:colOff>
      <xdr:row>60</xdr:row>
      <xdr:rowOff>133350</xdr:rowOff>
    </xdr:to>
    <xdr:graphicFrame macro="">
      <xdr:nvGraphicFramePr>
        <xdr:cNvPr id="3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104</xdr:row>
      <xdr:rowOff>9525</xdr:rowOff>
    </xdr:from>
    <xdr:to>
      <xdr:col>9</xdr:col>
      <xdr:colOff>47625</xdr:colOff>
      <xdr:row>120</xdr:row>
      <xdr:rowOff>114300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138544</xdr:colOff>
      <xdr:row>123</xdr:row>
      <xdr:rowOff>133350</xdr:rowOff>
    </xdr:from>
    <xdr:to>
      <xdr:col>9</xdr:col>
      <xdr:colOff>9525</xdr:colOff>
      <xdr:row>141</xdr:row>
      <xdr:rowOff>3463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84</xdr:row>
      <xdr:rowOff>19050</xdr:rowOff>
    </xdr:from>
    <xdr:to>
      <xdr:col>8</xdr:col>
      <xdr:colOff>590550</xdr:colOff>
      <xdr:row>100</xdr:row>
      <xdr:rowOff>142875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552449</xdr:colOff>
      <xdr:row>1</xdr:row>
      <xdr:rowOff>38099</xdr:rowOff>
    </xdr:from>
    <xdr:to>
      <xdr:col>8</xdr:col>
      <xdr:colOff>533400</xdr:colOff>
      <xdr:row>17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21981</xdr:colOff>
      <xdr:row>63</xdr:row>
      <xdr:rowOff>0</xdr:rowOff>
    </xdr:from>
    <xdr:to>
      <xdr:col>8</xdr:col>
      <xdr:colOff>545856</xdr:colOff>
      <xdr:row>63</xdr:row>
      <xdr:rowOff>0</xdr:rowOff>
    </xdr:to>
    <xdr:graphicFrame macro="">
      <xdr:nvGraphicFramePr>
        <xdr:cNvPr id="8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64</xdr:row>
      <xdr:rowOff>28575</xdr:rowOff>
    </xdr:from>
    <xdr:to>
      <xdr:col>8</xdr:col>
      <xdr:colOff>552450</xdr:colOff>
      <xdr:row>81</xdr:row>
      <xdr:rowOff>133350</xdr:rowOff>
    </xdr:to>
    <xdr:graphicFrame macro="">
      <xdr:nvGraphicFramePr>
        <xdr:cNvPr id="5" name="Chart 6" title="% Distribution of NG Debt by Maturity as of April 2020">
          <a:extLst>
            <a:ext uri="{FF2B5EF4-FFF2-40B4-BE49-F238E27FC236}">
              <a16:creationId xmlns:a16="http://schemas.microsoft.com/office/drawing/2014/main" id="{B94E94B8-740D-417E-91CE-5285CD5CB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0.12838</cdr:x>
      <cdr:y>0.04055</cdr:y>
    </cdr:from>
    <cdr:to>
      <cdr:x>0.85692</cdr:x>
      <cdr:y>0.2499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323" y="98713"/>
          <a:ext cx="2666999" cy="51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0.2918</cdr:x>
      <cdr:y>0.11127</cdr:y>
    </cdr:from>
    <cdr:to>
      <cdr:x>0.91661</cdr:x>
      <cdr:y>0.26075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6800" y="271895"/>
          <a:ext cx="2286000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0.06442</cdr:x>
      <cdr:y>0.03678</cdr:y>
    </cdr:from>
    <cdr:to>
      <cdr:x>0.92609</cdr:x>
      <cdr:y>0.2143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528" y="90067"/>
          <a:ext cx="3151927" cy="43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PH" sz="1200" b="1"/>
            <a:t>% Distribution of External Debt by Currency</a:t>
          </a:r>
        </a:p>
        <a:p xmlns:a="http://schemas.openxmlformats.org/drawingml/2006/main">
          <a:pPr algn="ctr"/>
          <a:r>
            <a:rPr lang="en-PH" sz="1200" b="1"/>
            <a:t> as of Dec 2024</a:t>
          </a:r>
        </a:p>
        <a:p xmlns:a="http://schemas.openxmlformats.org/drawingml/2006/main">
          <a:pPr algn="ctr"/>
          <a:endParaRPr lang="en-PH" sz="12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C179"/>
  <sheetViews>
    <sheetView showGridLines="0" tabSelected="1" zoomScaleNormal="100" zoomScaleSheetLayoutView="100" workbookViewId="0">
      <pane xSplit="5" ySplit="3" topLeftCell="K4" activePane="bottomRight" state="frozen"/>
      <selection pane="topRight" activeCell="O1" sqref="O1"/>
      <selection pane="bottomLeft" activeCell="A10" sqref="A10"/>
      <selection pane="bottomRight" activeCell="AC7" sqref="AC7"/>
    </sheetView>
  </sheetViews>
  <sheetFormatPr defaultRowHeight="14.25" x14ac:dyDescent="0.2"/>
  <cols>
    <col min="1" max="1" width="1.140625" style="21" customWidth="1"/>
    <col min="2" max="2" width="2.85546875" style="21" customWidth="1"/>
    <col min="3" max="3" width="1.140625" style="21" customWidth="1"/>
    <col min="4" max="4" width="1.85546875" style="21" customWidth="1"/>
    <col min="5" max="5" width="41.5703125" style="21" customWidth="1"/>
    <col min="6" max="7" width="10.85546875" style="21" hidden="1" customWidth="1"/>
    <col min="8" max="8" width="10.140625" style="21" hidden="1" customWidth="1"/>
    <col min="9" max="10" width="10.85546875" style="21" hidden="1" customWidth="1"/>
    <col min="11" max="12" width="10.140625" style="21" bestFit="1" customWidth="1"/>
    <col min="13" max="15" width="11.28515625" style="21" bestFit="1" customWidth="1"/>
    <col min="16" max="16" width="11.28515625" style="20" bestFit="1" customWidth="1"/>
    <col min="17" max="18" width="11.28515625" style="21" bestFit="1" customWidth="1"/>
    <col min="19" max="19" width="11.28515625" style="39" bestFit="1" customWidth="1"/>
    <col min="20" max="20" width="11.28515625" style="21" bestFit="1" customWidth="1"/>
    <col min="21" max="21" width="11.28515625" style="20" bestFit="1" customWidth="1"/>
    <col min="22" max="22" width="11.28515625" style="21" bestFit="1" customWidth="1"/>
    <col min="23" max="23" width="11.28515625" style="20" bestFit="1" customWidth="1"/>
    <col min="24" max="24" width="11.28515625" style="21" bestFit="1" customWidth="1"/>
    <col min="25" max="25" width="12" style="20" customWidth="1"/>
    <col min="26" max="26" width="11.140625" style="21" customWidth="1"/>
    <col min="27" max="27" width="11.85546875" style="21" customWidth="1"/>
    <col min="28" max="28" width="11.5703125" style="21" customWidth="1"/>
    <col min="29" max="29" width="13.85546875" style="34" customWidth="1"/>
    <col min="30" max="16384" width="9.140625" style="21"/>
  </cols>
  <sheetData>
    <row r="1" spans="1:312" s="89" customFormat="1" ht="21.75" customHeight="1" x14ac:dyDescent="0.2">
      <c r="A1" s="113" t="s">
        <v>60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AC1" s="107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  <c r="IX1" s="99"/>
      <c r="IY1" s="99"/>
      <c r="IZ1" s="99"/>
      <c r="JA1" s="99"/>
      <c r="JB1" s="99"/>
      <c r="JC1" s="99"/>
      <c r="JD1" s="99"/>
      <c r="JE1" s="99"/>
      <c r="JF1" s="99"/>
      <c r="JG1" s="99"/>
      <c r="JH1" s="99"/>
      <c r="JI1" s="99"/>
      <c r="JJ1" s="99"/>
      <c r="JK1" s="99"/>
      <c r="JL1" s="99"/>
      <c r="JM1" s="99"/>
      <c r="JN1" s="99"/>
      <c r="JO1" s="99"/>
      <c r="JP1" s="99"/>
      <c r="JQ1" s="99"/>
      <c r="JR1" s="99"/>
      <c r="JS1" s="99"/>
      <c r="JT1" s="99"/>
      <c r="JU1" s="99"/>
      <c r="JV1" s="99"/>
      <c r="JW1" s="99"/>
      <c r="JX1" s="99"/>
      <c r="JY1" s="99"/>
      <c r="JZ1" s="99"/>
      <c r="KA1" s="99"/>
      <c r="KB1" s="99"/>
      <c r="KC1" s="99"/>
      <c r="KD1" s="99"/>
      <c r="KE1" s="99"/>
      <c r="KF1" s="99"/>
      <c r="KG1" s="99"/>
      <c r="KH1" s="99"/>
      <c r="KI1" s="99"/>
      <c r="KJ1" s="99"/>
      <c r="KK1" s="99"/>
      <c r="KL1" s="99"/>
      <c r="KM1" s="99"/>
      <c r="KN1" s="99"/>
      <c r="KO1" s="99"/>
      <c r="KP1" s="99"/>
      <c r="KQ1" s="99"/>
      <c r="KR1" s="99"/>
      <c r="KS1" s="99"/>
      <c r="KT1" s="99"/>
      <c r="KU1" s="99"/>
      <c r="KV1" s="99"/>
      <c r="KW1" s="99"/>
      <c r="KX1" s="99"/>
      <c r="KY1" s="99"/>
      <c r="KZ1" s="99"/>
    </row>
    <row r="2" spans="1:312" ht="21" customHeight="1" x14ac:dyDescent="0.2">
      <c r="A2" s="116" t="s">
        <v>115</v>
      </c>
      <c r="B2" s="116"/>
      <c r="C2" s="116"/>
      <c r="D2" s="116"/>
      <c r="E2" s="116"/>
      <c r="F2" s="114" t="s">
        <v>56</v>
      </c>
      <c r="G2" s="114" t="s">
        <v>57</v>
      </c>
      <c r="H2" s="114" t="s">
        <v>61</v>
      </c>
      <c r="I2" s="114" t="s">
        <v>70</v>
      </c>
      <c r="J2" s="114" t="s">
        <v>102</v>
      </c>
      <c r="K2" s="114" t="s">
        <v>108</v>
      </c>
      <c r="L2" s="114" t="s">
        <v>109</v>
      </c>
      <c r="M2" s="114" t="s">
        <v>119</v>
      </c>
      <c r="N2" s="114" t="s">
        <v>120</v>
      </c>
      <c r="O2" s="114" t="s">
        <v>128</v>
      </c>
      <c r="P2" s="114" t="s">
        <v>135</v>
      </c>
      <c r="Q2" s="111" t="s">
        <v>138</v>
      </c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</row>
    <row r="3" spans="1:312" ht="15.75" customHeight="1" thickBot="1" x14ac:dyDescent="0.25">
      <c r="A3" s="117"/>
      <c r="B3" s="117"/>
      <c r="C3" s="117"/>
      <c r="D3" s="117"/>
      <c r="E3" s="117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87" t="s">
        <v>0</v>
      </c>
      <c r="R3" s="87" t="s">
        <v>42</v>
      </c>
      <c r="S3" s="87" t="s">
        <v>110</v>
      </c>
      <c r="T3" s="87" t="s">
        <v>111</v>
      </c>
      <c r="U3" s="87" t="s">
        <v>112</v>
      </c>
      <c r="V3" s="87" t="s">
        <v>117</v>
      </c>
      <c r="W3" s="87" t="s">
        <v>118</v>
      </c>
      <c r="X3" s="87" t="s">
        <v>113</v>
      </c>
      <c r="Y3" s="87" t="s">
        <v>114</v>
      </c>
      <c r="Z3" s="87" t="s">
        <v>100</v>
      </c>
      <c r="AA3" s="87" t="s">
        <v>93</v>
      </c>
      <c r="AB3" s="87" t="s">
        <v>101</v>
      </c>
    </row>
    <row r="4" spans="1:312" ht="21.75" customHeight="1" thickTop="1" x14ac:dyDescent="0.25">
      <c r="B4" s="22" t="s">
        <v>1</v>
      </c>
      <c r="C4" s="22"/>
      <c r="D4" s="22"/>
      <c r="E4" s="22"/>
      <c r="H4" s="22"/>
      <c r="I4" s="22"/>
      <c r="J4" s="22"/>
      <c r="K4" s="22"/>
      <c r="L4" s="22"/>
      <c r="M4" s="22"/>
      <c r="O4" s="22"/>
      <c r="P4" s="74"/>
      <c r="Q4" s="22"/>
      <c r="R4" s="22"/>
      <c r="S4" s="60"/>
    </row>
    <row r="5" spans="1:312" ht="3.75" customHeight="1" x14ac:dyDescent="0.2"/>
    <row r="6" spans="1:312" ht="15" customHeight="1" x14ac:dyDescent="0.25">
      <c r="B6" s="2" t="s">
        <v>2</v>
      </c>
      <c r="I6" s="31"/>
      <c r="J6" s="31"/>
      <c r="K6" s="31"/>
      <c r="L6" s="31"/>
      <c r="M6" s="31"/>
      <c r="N6" s="31"/>
      <c r="O6" s="31"/>
      <c r="Q6" s="31"/>
    </row>
    <row r="7" spans="1:312" ht="15" customHeight="1" x14ac:dyDescent="0.25">
      <c r="B7" s="2"/>
      <c r="C7" s="2" t="s">
        <v>127</v>
      </c>
      <c r="F7" s="23">
        <v>5681153</v>
      </c>
      <c r="G7" s="23">
        <v>5735242</v>
      </c>
      <c r="H7" s="23">
        <v>5954537</v>
      </c>
      <c r="I7" s="23">
        <v>6090262</v>
      </c>
      <c r="J7" s="23">
        <v>6652430</v>
      </c>
      <c r="K7" s="23">
        <v>7292500</v>
      </c>
      <c r="L7" s="23">
        <v>7731290</v>
      </c>
      <c r="M7" s="23">
        <v>9795006</v>
      </c>
      <c r="N7" s="28">
        <v>11728549</v>
      </c>
      <c r="O7" s="28">
        <v>13418860</v>
      </c>
      <c r="P7" s="28">
        <v>14616267</v>
      </c>
      <c r="Q7" s="28">
        <v>14790185</v>
      </c>
      <c r="R7" s="28">
        <v>15178698</v>
      </c>
      <c r="S7" s="28">
        <v>14925720</v>
      </c>
      <c r="T7" s="28">
        <v>15017211</v>
      </c>
      <c r="U7" s="28">
        <v>15347603</v>
      </c>
      <c r="V7" s="28">
        <v>15483499</v>
      </c>
      <c r="W7" s="28">
        <v>15689987</v>
      </c>
      <c r="X7" s="28">
        <v>15550201.09</v>
      </c>
      <c r="Y7" s="28">
        <v>15893306</v>
      </c>
      <c r="Z7" s="28">
        <v>16020258</v>
      </c>
      <c r="AA7" s="28">
        <v>16090966.050000001</v>
      </c>
      <c r="AB7" s="28">
        <v>16051301.699999999</v>
      </c>
    </row>
    <row r="8" spans="1:312" x14ac:dyDescent="0.2">
      <c r="E8" s="21" t="s">
        <v>71</v>
      </c>
      <c r="F8" s="24">
        <v>4.4885843640290801E-2</v>
      </c>
      <c r="G8" s="24">
        <v>9.5207786165942832E-3</v>
      </c>
      <c r="H8" s="24">
        <v>3.8236398743069611E-2</v>
      </c>
      <c r="I8" s="24">
        <v>2.2793543813733885E-2</v>
      </c>
      <c r="J8" s="24">
        <v>9.2306045290005523E-2</v>
      </c>
      <c r="K8" s="24">
        <v>9.62159692022313E-2</v>
      </c>
      <c r="L8" s="24">
        <v>6.0170037709976087E-2</v>
      </c>
      <c r="M8" s="24">
        <v>0.2669303570296806</v>
      </c>
      <c r="N8" s="24">
        <v>0.19740090000965793</v>
      </c>
      <c r="O8" s="71">
        <v>0.14411936207965703</v>
      </c>
      <c r="P8" s="24">
        <v>7.4123684076123908E-3</v>
      </c>
      <c r="Q8" s="24">
        <v>1.1898934249080062E-2</v>
      </c>
      <c r="R8" s="24">
        <v>2.6268298875233853E-2</v>
      </c>
      <c r="S8" s="24">
        <v>-1.6666646902125604E-2</v>
      </c>
      <c r="T8" s="24">
        <v>6.1297545445044843E-3</v>
      </c>
      <c r="U8" s="24">
        <v>2.2000889512706401E-2</v>
      </c>
      <c r="V8" s="24">
        <v>8.8545423021431091E-3</v>
      </c>
      <c r="W8" s="24">
        <v>1.3336003703039001E-2</v>
      </c>
      <c r="X8" s="24">
        <v>-8.9092432007751299E-3</v>
      </c>
      <c r="Y8" s="24">
        <v>2.2064339104954866E-2</v>
      </c>
      <c r="Z8" s="24">
        <v>7.9877654152005206E-3</v>
      </c>
      <c r="AA8" s="24">
        <v>4.4136648735619843E-3</v>
      </c>
      <c r="AB8" s="24">
        <v>-2.4650073759866498E-3</v>
      </c>
    </row>
    <row r="9" spans="1:312" ht="15" customHeight="1" x14ac:dyDescent="0.25">
      <c r="B9" s="2" t="s">
        <v>122</v>
      </c>
      <c r="C9" s="2"/>
      <c r="D9" s="2"/>
      <c r="E9" s="2"/>
      <c r="F9" s="9">
        <v>3733422</v>
      </c>
      <c r="G9" s="9">
        <v>3820603</v>
      </c>
      <c r="H9" s="9">
        <v>3884380</v>
      </c>
      <c r="I9" s="9">
        <v>3934097</v>
      </c>
      <c r="J9" s="9">
        <v>4441260</v>
      </c>
      <c r="K9" s="9">
        <v>4776859</v>
      </c>
      <c r="L9" s="9">
        <v>5127600</v>
      </c>
      <c r="M9" s="9">
        <v>6694687</v>
      </c>
      <c r="N9" s="30">
        <v>8170414</v>
      </c>
      <c r="O9" s="9">
        <v>9208387</v>
      </c>
      <c r="P9" s="9">
        <v>10017930</v>
      </c>
      <c r="Q9" s="9">
        <v>10162182</v>
      </c>
      <c r="R9" s="9">
        <v>10576696</v>
      </c>
      <c r="S9" s="9">
        <v>10277489</v>
      </c>
      <c r="T9" s="9">
        <v>10308495</v>
      </c>
      <c r="U9" s="9">
        <v>10442843</v>
      </c>
      <c r="V9" s="9">
        <v>10573116</v>
      </c>
      <c r="W9" s="9">
        <v>10753150</v>
      </c>
      <c r="X9" s="9">
        <v>10791608</v>
      </c>
      <c r="Y9" s="9">
        <v>10936259</v>
      </c>
      <c r="Z9" s="9">
        <v>10889837</v>
      </c>
      <c r="AA9" s="9">
        <v>10921662.5</v>
      </c>
      <c r="AB9" s="9">
        <v>10930414.800000001</v>
      </c>
    </row>
    <row r="10" spans="1:312" x14ac:dyDescent="0.2">
      <c r="D10" s="21" t="s">
        <v>71</v>
      </c>
      <c r="F10" s="24">
        <v>7.6418207373770031E-2</v>
      </c>
      <c r="G10" s="24">
        <v>2.3351498973327889E-2</v>
      </c>
      <c r="H10" s="24">
        <v>1.6692914704825368E-2</v>
      </c>
      <c r="I10" s="24">
        <v>1.2799211199728155E-2</v>
      </c>
      <c r="J10" s="24">
        <v>0.12891471664272647</v>
      </c>
      <c r="K10" s="24">
        <v>7.5563916546205423E-2</v>
      </c>
      <c r="L10" s="24">
        <v>7.3425026780149949E-2</v>
      </c>
      <c r="M10" s="24">
        <v>0.30561802792729531</v>
      </c>
      <c r="N10" s="24">
        <v>0.22043256092480501</v>
      </c>
      <c r="O10" s="71">
        <v>0.12704044127996461</v>
      </c>
      <c r="P10" s="24">
        <v>-6.4632239167417005E-4</v>
      </c>
      <c r="Q10" s="24">
        <v>1.4399381908238418E-2</v>
      </c>
      <c r="R10" s="24">
        <v>4.0789861862344123E-2</v>
      </c>
      <c r="S10" s="24">
        <v>-2.8289269163073283E-2</v>
      </c>
      <c r="T10" s="24">
        <v>3.0168847663081255E-3</v>
      </c>
      <c r="U10" s="24">
        <v>1.3032746293227149E-2</v>
      </c>
      <c r="V10" s="24">
        <v>1.2474859576075303E-2</v>
      </c>
      <c r="W10" s="24">
        <v>1.7027525282045541E-2</v>
      </c>
      <c r="X10" s="24">
        <v>3.576440391885205E-3</v>
      </c>
      <c r="Y10" s="24">
        <v>1.3404026536175229E-2</v>
      </c>
      <c r="Z10" s="24">
        <v>-4.244778767584001E-3</v>
      </c>
      <c r="AA10" s="24">
        <v>2.9224955341389247E-3</v>
      </c>
      <c r="AB10" s="24">
        <v>8.0137067044505628E-4</v>
      </c>
    </row>
    <row r="11" spans="1:312" ht="2.25" customHeight="1" x14ac:dyDescent="0.2"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24"/>
      <c r="R11" s="24"/>
      <c r="S11" s="24"/>
      <c r="T11" s="24"/>
      <c r="U11" s="24"/>
      <c r="W11" s="21"/>
      <c r="Z11" s="20"/>
      <c r="AA11" s="20"/>
      <c r="AB11" s="20"/>
    </row>
    <row r="12" spans="1:312" ht="15.75" customHeight="1" x14ac:dyDescent="0.25">
      <c r="B12" s="2" t="s">
        <v>123</v>
      </c>
      <c r="F12" s="9">
        <v>1947731</v>
      </c>
      <c r="G12" s="9">
        <v>1914639</v>
      </c>
      <c r="H12" s="9">
        <v>2070157</v>
      </c>
      <c r="I12" s="9">
        <v>2156165</v>
      </c>
      <c r="J12" s="9">
        <v>2211170</v>
      </c>
      <c r="K12" s="9">
        <v>2515641</v>
      </c>
      <c r="L12" s="9">
        <v>2603690</v>
      </c>
      <c r="M12" s="9">
        <v>3100319</v>
      </c>
      <c r="N12" s="30">
        <v>3558135</v>
      </c>
      <c r="O12" s="9">
        <v>4210473</v>
      </c>
      <c r="P12" s="9">
        <v>4598337</v>
      </c>
      <c r="Q12" s="9">
        <v>4628003</v>
      </c>
      <c r="R12" s="9">
        <v>4602002</v>
      </c>
      <c r="S12" s="9">
        <v>4648231</v>
      </c>
      <c r="T12" s="9">
        <v>4708716</v>
      </c>
      <c r="U12" s="9">
        <v>4904760</v>
      </c>
      <c r="V12" s="9">
        <v>4910383</v>
      </c>
      <c r="W12" s="9">
        <v>4936837</v>
      </c>
      <c r="X12" s="9">
        <v>4758593.09</v>
      </c>
      <c r="Y12" s="9">
        <v>4957047</v>
      </c>
      <c r="Z12" s="9">
        <v>5130421</v>
      </c>
      <c r="AA12" s="9">
        <v>5169303.5500000007</v>
      </c>
      <c r="AB12" s="9">
        <v>5120886.8999999994</v>
      </c>
    </row>
    <row r="13" spans="1:312" x14ac:dyDescent="0.2">
      <c r="D13" s="21" t="s">
        <v>71</v>
      </c>
      <c r="F13" s="24">
        <v>-1.0665764561806124E-2</v>
      </c>
      <c r="G13" s="24">
        <v>-1.69900258300556E-2</v>
      </c>
      <c r="H13" s="24">
        <v>8.1225755873561623E-2</v>
      </c>
      <c r="I13" s="24">
        <v>4.1546607334612684E-2</v>
      </c>
      <c r="J13" s="24">
        <v>2.5510570851488668E-2</v>
      </c>
      <c r="K13" s="24">
        <v>0.1376967849599986</v>
      </c>
      <c r="L13" s="24">
        <v>3.5000622107844492E-2</v>
      </c>
      <c r="M13" s="24">
        <v>0.19074044913180899</v>
      </c>
      <c r="N13" s="24">
        <v>0.14766738519487843</v>
      </c>
      <c r="O13" s="71">
        <v>0.1833370571942885</v>
      </c>
      <c r="P13" s="24">
        <v>2.5427077586449132E-2</v>
      </c>
      <c r="Q13" s="24">
        <v>6.4514627788263557E-3</v>
      </c>
      <c r="R13" s="24">
        <v>-5.618189962279585E-3</v>
      </c>
      <c r="S13" s="24">
        <v>1.0045410671268629E-2</v>
      </c>
      <c r="T13" s="24">
        <v>1.3012477219828344E-2</v>
      </c>
      <c r="U13" s="24">
        <v>4.1634279918347117E-2</v>
      </c>
      <c r="V13" s="24">
        <v>1.1464373384222348E-3</v>
      </c>
      <c r="W13" s="24">
        <v>5.3873598047240456E-3</v>
      </c>
      <c r="X13" s="24">
        <v>-3.6104880513575854E-2</v>
      </c>
      <c r="Y13" s="24">
        <v>4.1704324418291527E-2</v>
      </c>
      <c r="Z13" s="24">
        <v>3.497525845528604E-2</v>
      </c>
      <c r="AA13" s="24">
        <v>7.5788224787012304E-3</v>
      </c>
      <c r="AB13" s="24">
        <v>-9.3661843479865281E-3</v>
      </c>
    </row>
    <row r="14" spans="1:312" ht="15.75" customHeight="1" x14ac:dyDescent="0.25">
      <c r="D14" s="21" t="s">
        <v>72</v>
      </c>
      <c r="F14" s="9">
        <v>43818</v>
      </c>
      <c r="G14" s="9">
        <v>42833</v>
      </c>
      <c r="H14" s="9">
        <v>43906</v>
      </c>
      <c r="I14" s="9">
        <v>43324</v>
      </c>
      <c r="J14" s="9">
        <v>44261</v>
      </c>
      <c r="K14" s="9">
        <v>47860</v>
      </c>
      <c r="L14" s="9">
        <v>51252</v>
      </c>
      <c r="M14" s="9">
        <v>64562</v>
      </c>
      <c r="N14" s="30">
        <v>69803</v>
      </c>
      <c r="O14" s="9">
        <v>75436.226820747121</v>
      </c>
      <c r="P14" s="9">
        <v>82975.513371106863</v>
      </c>
      <c r="Q14" s="9">
        <v>82052.426289381779</v>
      </c>
      <c r="R14" s="9">
        <v>81924.057393100011</v>
      </c>
      <c r="S14" s="9">
        <v>82620.529683611807</v>
      </c>
      <c r="T14" s="9">
        <v>81772.675963391972</v>
      </c>
      <c r="U14" s="9">
        <v>83807.668648759485</v>
      </c>
      <c r="V14" s="9">
        <v>83712.076784070377</v>
      </c>
      <c r="W14" s="9">
        <v>84407.690466420463</v>
      </c>
      <c r="X14" s="9">
        <v>84704.125918937672</v>
      </c>
      <c r="Y14" s="9">
        <v>88491.832836460351</v>
      </c>
      <c r="Z14" s="9">
        <v>88154.592941338196</v>
      </c>
      <c r="AA14" s="9">
        <v>88210.360567898722</v>
      </c>
      <c r="AB14" s="9">
        <v>88524.675436928432</v>
      </c>
    </row>
    <row r="15" spans="1:312" x14ac:dyDescent="0.2">
      <c r="D15" s="21" t="s">
        <v>71</v>
      </c>
      <c r="F15" s="24">
        <v>-8.5238304002004162E-2</v>
      </c>
      <c r="G15" s="24">
        <v>-2.2479346387329402E-2</v>
      </c>
      <c r="H15" s="24">
        <v>2.5050778605280932E-2</v>
      </c>
      <c r="I15" s="24">
        <v>-1.3255591490912377E-2</v>
      </c>
      <c r="J15" s="24">
        <v>2.162773520450556E-2</v>
      </c>
      <c r="K15" s="24">
        <v>8.1313119902397091E-2</v>
      </c>
      <c r="L15" s="24">
        <v>7.0873380693689869E-2</v>
      </c>
      <c r="M15" s="24">
        <v>0.25969718254897378</v>
      </c>
      <c r="N15" s="24">
        <v>8.1177782596573822E-2</v>
      </c>
      <c r="O15" s="24">
        <v>8.0701786753393456E-2</v>
      </c>
      <c r="P15" s="24">
        <v>2.6037693154682406E-2</v>
      </c>
      <c r="Q15" s="24">
        <v>-1.1124813143325696E-2</v>
      </c>
      <c r="R15" s="24">
        <v>-1.5644741062139644E-3</v>
      </c>
      <c r="S15" s="24">
        <v>8.5014379496597403E-3</v>
      </c>
      <c r="T15" s="24">
        <v>-1.0262022326250064E-2</v>
      </c>
      <c r="U15" s="24">
        <v>2.4885973968597375E-2</v>
      </c>
      <c r="V15" s="24">
        <v>-1.1406099970365791E-3</v>
      </c>
      <c r="W15" s="24">
        <v>8.3095977196261384E-3</v>
      </c>
      <c r="X15" s="24">
        <v>3.5119483885788227E-3</v>
      </c>
      <c r="Y15" s="24">
        <v>4.4716911678511773E-2</v>
      </c>
      <c r="Z15" s="24">
        <v>-3.8109719768760764E-3</v>
      </c>
      <c r="AA15" s="24">
        <v>6.3261169611017465E-4</v>
      </c>
      <c r="AB15" s="24">
        <v>3.5632420841060775E-3</v>
      </c>
    </row>
    <row r="16" spans="1:312" ht="4.5" customHeight="1" x14ac:dyDescent="0.2"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Z16" s="20"/>
      <c r="AA16" s="20"/>
      <c r="AB16" s="20"/>
    </row>
    <row r="17" spans="2:29" x14ac:dyDescent="0.2">
      <c r="C17" s="21" t="s">
        <v>4</v>
      </c>
      <c r="F17" s="25">
        <v>1</v>
      </c>
      <c r="G17" s="25">
        <v>1</v>
      </c>
      <c r="H17" s="25">
        <v>1</v>
      </c>
      <c r="I17" s="25">
        <v>1</v>
      </c>
      <c r="J17" s="25">
        <v>1</v>
      </c>
      <c r="K17" s="25">
        <v>1</v>
      </c>
      <c r="L17" s="25">
        <v>1</v>
      </c>
      <c r="M17" s="25">
        <v>1</v>
      </c>
      <c r="N17" s="25">
        <v>1</v>
      </c>
      <c r="O17" s="25">
        <v>1</v>
      </c>
      <c r="P17" s="25">
        <v>1</v>
      </c>
      <c r="Q17" s="25">
        <v>1</v>
      </c>
      <c r="R17" s="25">
        <v>1</v>
      </c>
      <c r="S17" s="25">
        <v>1</v>
      </c>
      <c r="T17" s="25">
        <v>1</v>
      </c>
      <c r="U17" s="25">
        <v>1</v>
      </c>
      <c r="V17" s="25">
        <v>1</v>
      </c>
      <c r="W17" s="25">
        <v>1</v>
      </c>
      <c r="X17" s="25">
        <v>1</v>
      </c>
      <c r="Y17" s="25">
        <v>1</v>
      </c>
      <c r="Z17" s="106">
        <v>1</v>
      </c>
      <c r="AA17" s="106">
        <v>1</v>
      </c>
      <c r="AB17" s="106">
        <v>1</v>
      </c>
    </row>
    <row r="18" spans="2:29" x14ac:dyDescent="0.2">
      <c r="E18" s="26" t="s">
        <v>5</v>
      </c>
      <c r="F18" s="24">
        <v>0.65715920694267516</v>
      </c>
      <c r="G18" s="24">
        <v>0.66616247405078988</v>
      </c>
      <c r="H18" s="24">
        <v>0.65233955217676876</v>
      </c>
      <c r="I18" s="24">
        <v>0.64596514895418289</v>
      </c>
      <c r="J18" s="24">
        <v>0.66761469117299999</v>
      </c>
      <c r="K18" s="24">
        <v>0.65503723003085357</v>
      </c>
      <c r="L18" s="24">
        <v>0.66322696471093445</v>
      </c>
      <c r="M18" s="24">
        <v>0.68347962216664293</v>
      </c>
      <c r="N18" s="24">
        <v>0.69662615554575424</v>
      </c>
      <c r="O18" s="24">
        <v>0.68622722049414031</v>
      </c>
      <c r="P18" s="24">
        <v>0.6853959359116798</v>
      </c>
      <c r="Q18" s="24">
        <v>0.68708958001539533</v>
      </c>
      <c r="R18" s="24">
        <v>0.6968118082328274</v>
      </c>
      <c r="S18" s="24">
        <v>0.68857576049932601</v>
      </c>
      <c r="T18" s="24">
        <v>0.68644537257950233</v>
      </c>
      <c r="U18" s="24">
        <v>0.68042175706525643</v>
      </c>
      <c r="V18" s="24">
        <v>0.68286347937245973</v>
      </c>
      <c r="W18" s="24">
        <v>0.68535110959620293</v>
      </c>
      <c r="X18" s="24">
        <v>0.69398510910189137</v>
      </c>
      <c r="Y18" s="24">
        <v>0.68810472786467458</v>
      </c>
      <c r="Z18" s="71">
        <v>0.67975415876573275</v>
      </c>
      <c r="AA18" s="71">
        <v>0.67874498436344655</v>
      </c>
      <c r="AB18" s="71">
        <v>0.68096750059840949</v>
      </c>
    </row>
    <row r="19" spans="2:29" ht="12.75" customHeight="1" x14ac:dyDescent="0.2">
      <c r="E19" s="26" t="s">
        <v>51</v>
      </c>
      <c r="F19" s="24">
        <v>0.34284079305732479</v>
      </c>
      <c r="G19" s="24">
        <v>0.33383752594921018</v>
      </c>
      <c r="H19" s="24">
        <v>0.34766044782323124</v>
      </c>
      <c r="I19" s="24">
        <v>0.35403485104581706</v>
      </c>
      <c r="J19" s="24">
        <v>0.33238530882700007</v>
      </c>
      <c r="K19" s="24">
        <v>0.34496276996914638</v>
      </c>
      <c r="L19" s="24">
        <v>0.3367730352890656</v>
      </c>
      <c r="M19" s="24">
        <v>0.31652037783335712</v>
      </c>
      <c r="N19" s="24">
        <v>0.30337384445424581</v>
      </c>
      <c r="O19" s="24">
        <v>0.31377277950585969</v>
      </c>
      <c r="P19" s="24">
        <v>0.3146040640883202</v>
      </c>
      <c r="Q19" s="24">
        <v>0.31291041998460467</v>
      </c>
      <c r="R19" s="24">
        <v>0.30318819176717265</v>
      </c>
      <c r="S19" s="24">
        <v>0.31142423950067399</v>
      </c>
      <c r="T19" s="24">
        <v>0.31355462742049772</v>
      </c>
      <c r="U19" s="24">
        <v>0.31957824293474363</v>
      </c>
      <c r="V19" s="24">
        <v>0.31713652062754033</v>
      </c>
      <c r="W19" s="24">
        <v>0.31464889040379701</v>
      </c>
      <c r="X19" s="24">
        <v>0.30601489089810863</v>
      </c>
      <c r="Y19" s="24">
        <v>0.31189527213532542</v>
      </c>
      <c r="Z19" s="71">
        <v>0.32024584123426725</v>
      </c>
      <c r="AA19" s="71">
        <v>0.32125501563655345</v>
      </c>
      <c r="AB19" s="71">
        <v>0.31903249940159056</v>
      </c>
    </row>
    <row r="20" spans="2:29" ht="3" customHeight="1" x14ac:dyDescent="0.2">
      <c r="E20" s="26"/>
      <c r="F20" s="24"/>
      <c r="G20" s="24"/>
      <c r="H20" s="24"/>
      <c r="I20" s="24"/>
      <c r="J20" s="24"/>
      <c r="K20" s="24"/>
      <c r="L20" s="24"/>
      <c r="M20" s="24"/>
      <c r="N20" s="20"/>
      <c r="O20" s="24"/>
      <c r="Q20" s="24"/>
      <c r="R20" s="24"/>
      <c r="S20" s="24"/>
      <c r="T20" s="24"/>
      <c r="U20" s="24"/>
      <c r="V20" s="24"/>
      <c r="W20" s="24"/>
      <c r="Z20" s="20"/>
      <c r="AA20" s="20"/>
      <c r="AB20" s="20"/>
    </row>
    <row r="21" spans="2:29" ht="12" customHeight="1" x14ac:dyDescent="0.2">
      <c r="C21" s="21" t="s">
        <v>43</v>
      </c>
      <c r="F21" s="25"/>
      <c r="G21" s="25"/>
      <c r="H21" s="25"/>
      <c r="I21" s="25"/>
      <c r="J21" s="25"/>
      <c r="K21" s="25"/>
      <c r="L21" s="25"/>
      <c r="M21" s="25"/>
      <c r="N21" s="20"/>
      <c r="O21" s="25"/>
      <c r="P21" s="75"/>
      <c r="Q21" s="25"/>
      <c r="R21" s="25"/>
      <c r="S21" s="25"/>
      <c r="T21" s="25"/>
      <c r="U21" s="25"/>
      <c r="V21" s="25"/>
      <c r="W21" s="25"/>
      <c r="Z21" s="20"/>
      <c r="AA21" s="20"/>
      <c r="AB21" s="20"/>
    </row>
    <row r="22" spans="2:29" x14ac:dyDescent="0.2">
      <c r="D22" s="26" t="s">
        <v>55</v>
      </c>
      <c r="F22" s="24">
        <v>0.42183649342061202</v>
      </c>
      <c r="G22" s="24">
        <v>0.38938915532801072</v>
      </c>
      <c r="H22" s="24">
        <v>0.38323131272240246</v>
      </c>
      <c r="I22" s="24">
        <v>0.36223671609012442</v>
      </c>
      <c r="J22" s="24">
        <v>0.36187593016420067</v>
      </c>
      <c r="K22" s="24">
        <v>0.36079428472168179</v>
      </c>
      <c r="L22" s="24">
        <v>0.36006279788711471</v>
      </c>
      <c r="M22" s="24">
        <v>0.50719789464151344</v>
      </c>
      <c r="N22" s="24">
        <v>0.58348081093282855</v>
      </c>
      <c r="O22" s="24">
        <v>0.57535730689557052</v>
      </c>
      <c r="P22" s="24">
        <v>0.54155734431423919</v>
      </c>
      <c r="Q22" s="24"/>
      <c r="R22" s="24"/>
      <c r="S22" s="24">
        <v>0.5373115823777358</v>
      </c>
      <c r="T22" s="24"/>
      <c r="U22" s="24"/>
      <c r="V22" s="24">
        <v>0.542243722536768</v>
      </c>
      <c r="W22" s="24"/>
      <c r="Y22" s="24">
        <v>0.54412342438594885</v>
      </c>
      <c r="Z22" s="24"/>
      <c r="AA22" s="24"/>
      <c r="AB22" s="24">
        <v>0.53723570565191059</v>
      </c>
    </row>
    <row r="23" spans="2:29" x14ac:dyDescent="0.2">
      <c r="D23" s="26" t="s">
        <v>29</v>
      </c>
      <c r="F23" s="24">
        <v>0.27721373547576839</v>
      </c>
      <c r="G23" s="24">
        <v>0.25939644308185489</v>
      </c>
      <c r="H23" s="24">
        <v>0.24999694292144725</v>
      </c>
      <c r="I23" s="24">
        <v>0.23399229426583129</v>
      </c>
      <c r="J23" s="24">
        <v>0.24159368735951492</v>
      </c>
      <c r="K23" s="24">
        <v>0.23633368887505357</v>
      </c>
      <c r="L23" s="24">
        <v>0.23880335654799772</v>
      </c>
      <c r="M23" s="24">
        <v>0.3466594253932983</v>
      </c>
      <c r="N23" s="24">
        <v>0.40646799415485546</v>
      </c>
      <c r="O23" s="24">
        <v>0.39482584550194144</v>
      </c>
      <c r="P23" s="24">
        <v>0.37118120285610179</v>
      </c>
      <c r="Q23" s="24"/>
      <c r="R23" s="24"/>
      <c r="S23" s="24">
        <v>0.36997973146084567</v>
      </c>
      <c r="T23" s="24"/>
      <c r="U23" s="24"/>
      <c r="V23" s="24">
        <v>0.370278435039332</v>
      </c>
      <c r="W23" s="24"/>
      <c r="Y23" s="24">
        <v>0.37441390086188819</v>
      </c>
      <c r="Z23" s="24"/>
      <c r="AA23" s="24"/>
      <c r="AB23" s="24">
        <v>0.36584005571000439</v>
      </c>
    </row>
    <row r="24" spans="2:29" x14ac:dyDescent="0.2">
      <c r="D24" s="26" t="s">
        <v>52</v>
      </c>
      <c r="F24" s="24">
        <v>0.14462275794484361</v>
      </c>
      <c r="G24" s="24">
        <v>0.1299927122461558</v>
      </c>
      <c r="H24" s="24">
        <v>0.13323436980095524</v>
      </c>
      <c r="I24" s="24">
        <v>0.12824442182429313</v>
      </c>
      <c r="J24" s="24">
        <v>0.12028224280468575</v>
      </c>
      <c r="K24" s="24">
        <v>0.12446059584662822</v>
      </c>
      <c r="L24" s="24">
        <v>0.12125944133911698</v>
      </c>
      <c r="M24" s="24">
        <v>0.16053846924821508</v>
      </c>
      <c r="N24" s="24">
        <v>0.17701281677797315</v>
      </c>
      <c r="O24" s="24">
        <v>0.18053146139362908</v>
      </c>
      <c r="P24" s="24">
        <v>0.1703761414581374</v>
      </c>
      <c r="Q24" s="24"/>
      <c r="R24" s="24"/>
      <c r="S24" s="24">
        <v>0.16733185091689012</v>
      </c>
      <c r="T24" s="24"/>
      <c r="U24" s="24"/>
      <c r="V24" s="24">
        <v>0.17196528749743598</v>
      </c>
      <c r="W24" s="24"/>
      <c r="Y24" s="24">
        <v>0.16970952352406068</v>
      </c>
      <c r="Z24" s="24"/>
      <c r="AA24" s="24"/>
      <c r="AB24" s="24">
        <v>0.17139564994190626</v>
      </c>
    </row>
    <row r="25" spans="2:29" ht="2.25" customHeight="1" x14ac:dyDescent="0.2">
      <c r="P25" s="21"/>
      <c r="S25" s="21"/>
      <c r="U25" s="21"/>
      <c r="W25" s="21"/>
      <c r="Y25" s="21"/>
    </row>
    <row r="26" spans="2:29" x14ac:dyDescent="0.2">
      <c r="C26" s="21" t="s">
        <v>44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Y26" s="25"/>
      <c r="Z26" s="25"/>
      <c r="AA26" s="25"/>
      <c r="AB26" s="25"/>
    </row>
    <row r="27" spans="2:29" x14ac:dyDescent="0.2">
      <c r="D27" s="26" t="s">
        <v>55</v>
      </c>
      <c r="F27" s="24">
        <v>0.47144181857789469</v>
      </c>
      <c r="G27" s="24">
        <v>0.43426338941488474</v>
      </c>
      <c r="H27" s="24">
        <v>0.42702737847775446</v>
      </c>
      <c r="I27" s="27">
        <v>0.40246553472129987</v>
      </c>
      <c r="J27" s="27">
        <v>0.40179804276601683</v>
      </c>
      <c r="K27" s="24">
        <v>0.39925672259238404</v>
      </c>
      <c r="L27" s="24">
        <v>0.39611354993115794</v>
      </c>
      <c r="M27" s="24">
        <v>0.54563495293594255</v>
      </c>
      <c r="N27" s="24">
        <v>0.60423378190054533</v>
      </c>
      <c r="O27" s="24">
        <v>0.60916522901345249</v>
      </c>
      <c r="P27" s="24">
        <v>0.60103213790239807</v>
      </c>
      <c r="Q27" s="24"/>
      <c r="R27" s="24"/>
      <c r="S27" s="24">
        <v>0.60149744481703471</v>
      </c>
      <c r="T27" s="24"/>
      <c r="U27" s="24"/>
      <c r="V27" s="24">
        <v>0.60913118928530163</v>
      </c>
      <c r="W27" s="24"/>
      <c r="Y27" s="24">
        <v>0.61335489444154401</v>
      </c>
      <c r="Z27" s="24"/>
      <c r="AA27" s="24"/>
      <c r="AB27" s="24">
        <v>0.60715794786059618</v>
      </c>
    </row>
    <row r="28" spans="2:29" x14ac:dyDescent="0.2">
      <c r="D28" s="26" t="s">
        <v>29</v>
      </c>
      <c r="F28" s="24">
        <v>0.30981233161626182</v>
      </c>
      <c r="G28" s="24">
        <v>0.28928997388230121</v>
      </c>
      <c r="H28" s="24">
        <v>0.27856684884339789</v>
      </c>
      <c r="I28" s="27">
        <v>0.25997870908516935</v>
      </c>
      <c r="J28" s="27">
        <v>0.26824627623515013</v>
      </c>
      <c r="K28" s="24">
        <v>0.26152801763811218</v>
      </c>
      <c r="L28" s="24">
        <v>0.26271318740171501</v>
      </c>
      <c r="M28" s="24">
        <v>0.372930371473572</v>
      </c>
      <c r="N28" s="24">
        <v>0.42092505653624868</v>
      </c>
      <c r="O28" s="24">
        <v>0.41802576192757795</v>
      </c>
      <c r="P28" s="24">
        <v>0.41194498467061191</v>
      </c>
      <c r="Q28" s="24"/>
      <c r="R28" s="24"/>
      <c r="S28" s="24">
        <v>0.41417656050329105</v>
      </c>
      <c r="T28" s="24"/>
      <c r="U28" s="24"/>
      <c r="V28" s="24">
        <v>0.4159534433096454</v>
      </c>
      <c r="W28" s="24"/>
      <c r="Y28" s="24">
        <v>0.42205240272416489</v>
      </c>
      <c r="Z28" s="24"/>
      <c r="AA28" s="24"/>
      <c r="AB28" s="24">
        <v>0.4134548302230896</v>
      </c>
    </row>
    <row r="29" spans="2:29" x14ac:dyDescent="0.2">
      <c r="D29" s="26" t="s">
        <v>52</v>
      </c>
      <c r="F29" s="24">
        <v>0.16162948696163285</v>
      </c>
      <c r="G29" s="24">
        <v>0.14497341553258355</v>
      </c>
      <c r="H29" s="24">
        <v>0.14846052963435658</v>
      </c>
      <c r="I29" s="27">
        <v>0.14248682563613052</v>
      </c>
      <c r="J29" s="27">
        <v>0.13355176653086667</v>
      </c>
      <c r="K29" s="24">
        <v>0.13772870495427186</v>
      </c>
      <c r="L29" s="24">
        <v>0.1334003625294429</v>
      </c>
      <c r="M29" s="24">
        <v>0.17270458146237058</v>
      </c>
      <c r="N29" s="24">
        <v>0.18330872536429674</v>
      </c>
      <c r="O29" s="24">
        <v>0.19113946708587451</v>
      </c>
      <c r="P29" s="24">
        <v>0.18908715323178618</v>
      </c>
      <c r="Q29" s="24"/>
      <c r="R29" s="24"/>
      <c r="S29" s="24">
        <v>0.18732088431374366</v>
      </c>
      <c r="T29" s="24"/>
      <c r="U29" s="24"/>
      <c r="V29" s="24">
        <v>0.19317774597565623</v>
      </c>
      <c r="W29" s="24"/>
      <c r="Y29" s="24">
        <v>0.19130249171737918</v>
      </c>
      <c r="Z29" s="24"/>
      <c r="AA29" s="24"/>
      <c r="AB29" s="24">
        <v>0.19370311763750661</v>
      </c>
    </row>
    <row r="30" spans="2:29" ht="21" customHeight="1" x14ac:dyDescent="0.25">
      <c r="C30" s="2" t="s">
        <v>82</v>
      </c>
      <c r="E30" s="26"/>
      <c r="F30" s="28">
        <v>5681153</v>
      </c>
      <c r="G30" s="28">
        <v>5735242</v>
      </c>
      <c r="H30" s="28">
        <v>5954537</v>
      </c>
      <c r="I30" s="28">
        <v>6090262</v>
      </c>
      <c r="J30" s="28">
        <v>6652430</v>
      </c>
      <c r="K30" s="28">
        <v>7292500</v>
      </c>
      <c r="L30" s="28">
        <v>7731290</v>
      </c>
      <c r="M30" s="28">
        <v>9795006</v>
      </c>
      <c r="N30" s="28">
        <v>11728549</v>
      </c>
      <c r="O30" s="23">
        <v>13418860</v>
      </c>
      <c r="P30" s="23">
        <v>14616267</v>
      </c>
      <c r="Q30" s="23">
        <v>14790185</v>
      </c>
      <c r="R30" s="23">
        <v>15178698</v>
      </c>
      <c r="S30" s="23">
        <v>14925720</v>
      </c>
      <c r="T30" s="23">
        <v>15017211</v>
      </c>
      <c r="U30" s="23">
        <v>15347603</v>
      </c>
      <c r="V30" s="23">
        <v>15483499</v>
      </c>
      <c r="W30" s="23">
        <v>15689987</v>
      </c>
      <c r="X30" s="23">
        <v>15550201.09</v>
      </c>
      <c r="Y30" s="23">
        <v>15893306</v>
      </c>
      <c r="Z30" s="23">
        <v>16020258</v>
      </c>
      <c r="AA30" s="23">
        <v>16090966.050000001</v>
      </c>
      <c r="AB30" s="23">
        <v>16051301.699999999</v>
      </c>
    </row>
    <row r="31" spans="2:29" ht="3.75" hidden="1" customHeight="1" x14ac:dyDescent="0.25">
      <c r="C31" s="2"/>
      <c r="E31" s="26"/>
      <c r="F31" s="29"/>
      <c r="G31" s="29"/>
      <c r="H31" s="29"/>
      <c r="I31" s="29"/>
      <c r="J31" s="29"/>
      <c r="K31" s="29"/>
      <c r="L31" s="29"/>
      <c r="M31" s="29"/>
      <c r="O31" s="29"/>
      <c r="P31" s="29"/>
      <c r="Q31" s="29"/>
      <c r="R31" s="29"/>
      <c r="S31" s="62"/>
    </row>
    <row r="32" spans="2:29" s="2" customFormat="1" ht="15" x14ac:dyDescent="0.25">
      <c r="B32" s="2" t="s">
        <v>124</v>
      </c>
      <c r="F32" s="30">
        <v>3834578</v>
      </c>
      <c r="G32" s="30">
        <v>3921634</v>
      </c>
      <c r="H32" s="30">
        <v>3990484</v>
      </c>
      <c r="I32" s="30">
        <v>4038891</v>
      </c>
      <c r="J32" s="30">
        <v>4545960</v>
      </c>
      <c r="K32" s="30">
        <v>4880256</v>
      </c>
      <c r="L32" s="30">
        <v>5231878</v>
      </c>
      <c r="M32" s="30">
        <v>6800356</v>
      </c>
      <c r="N32" s="30">
        <v>8149273</v>
      </c>
      <c r="O32" s="9">
        <v>9146312</v>
      </c>
      <c r="P32" s="9">
        <v>9914465</v>
      </c>
      <c r="Q32" s="9">
        <v>10055905</v>
      </c>
      <c r="R32" s="9">
        <v>10471072</v>
      </c>
      <c r="S32" s="9">
        <v>10171620</v>
      </c>
      <c r="T32" s="9">
        <v>10198848</v>
      </c>
      <c r="U32" s="9">
        <v>10330509</v>
      </c>
      <c r="V32" s="9">
        <v>10460400</v>
      </c>
      <c r="W32" s="9">
        <v>10640919</v>
      </c>
      <c r="X32" s="9">
        <v>10685970</v>
      </c>
      <c r="Y32" s="9">
        <v>10831084</v>
      </c>
      <c r="Z32" s="9">
        <v>10778434</v>
      </c>
      <c r="AA32" s="9">
        <v>10809106.5</v>
      </c>
      <c r="AB32" s="9">
        <v>10820013.800000001</v>
      </c>
      <c r="AC32" s="9"/>
    </row>
    <row r="33" spans="2:29" s="2" customFormat="1" ht="15" x14ac:dyDescent="0.25">
      <c r="C33" s="21" t="s">
        <v>3</v>
      </c>
      <c r="D33" s="21" t="s">
        <v>83</v>
      </c>
      <c r="E33" s="21"/>
      <c r="F33" s="24">
        <v>7.8042262220539227E-2</v>
      </c>
      <c r="G33" s="24">
        <v>2.2702889340104671E-2</v>
      </c>
      <c r="H33" s="24">
        <v>1.7556457333856246E-2</v>
      </c>
      <c r="I33" s="24">
        <v>1.2130608718140534E-2</v>
      </c>
      <c r="J33" s="24">
        <v>0.12554659187385853</v>
      </c>
      <c r="K33" s="24">
        <v>7.3536942691972751E-2</v>
      </c>
      <c r="L33" s="24">
        <v>7.2049908857240386E-2</v>
      </c>
      <c r="M33" s="24">
        <v>0.29979254103402253</v>
      </c>
      <c r="N33" s="24">
        <v>0.19835976234185382</v>
      </c>
      <c r="O33" s="24">
        <v>0.12234698727113447</v>
      </c>
      <c r="P33" s="24">
        <v>-6.4359404688107968E-4</v>
      </c>
      <c r="Q33" s="24">
        <v>1.4266024440047875E-2</v>
      </c>
      <c r="R33" s="24">
        <v>4.1285891225105953E-2</v>
      </c>
      <c r="S33" s="24">
        <v>-2.8598027021493166E-2</v>
      </c>
      <c r="T33" s="24">
        <v>2.6768597332578192E-3</v>
      </c>
      <c r="U33" s="24">
        <v>1.2909399179201309E-2</v>
      </c>
      <c r="V33" s="24">
        <v>1.2573533404791615E-2</v>
      </c>
      <c r="W33" s="24">
        <v>1.7257370655041848E-2</v>
      </c>
      <c r="X33" s="24">
        <v>4.2337508630598819E-3</v>
      </c>
      <c r="Y33" s="24">
        <v>1.3579862193137338E-2</v>
      </c>
      <c r="Z33" s="24">
        <v>-4.861009295099139E-3</v>
      </c>
      <c r="AA33" s="24">
        <v>2.8457287951106913E-3</v>
      </c>
      <c r="AB33" s="24">
        <v>1.0090843308834252E-3</v>
      </c>
      <c r="AC33" s="9"/>
    </row>
    <row r="34" spans="2:29" s="2" customFormat="1" ht="0.75" customHeight="1" x14ac:dyDescent="0.25">
      <c r="D34" s="7"/>
      <c r="F34" s="30"/>
      <c r="G34" s="30"/>
      <c r="H34" s="30"/>
      <c r="I34" s="30"/>
      <c r="J34" s="30"/>
      <c r="K34" s="30"/>
      <c r="L34" s="30"/>
      <c r="M34" s="30"/>
      <c r="O34" s="30"/>
      <c r="P34" s="30"/>
      <c r="Q34" s="30"/>
      <c r="R34" s="30"/>
      <c r="S34" s="61"/>
      <c r="AC34" s="9"/>
    </row>
    <row r="35" spans="2:29" s="2" customFormat="1" ht="15" x14ac:dyDescent="0.25">
      <c r="B35" s="2" t="s">
        <v>125</v>
      </c>
      <c r="F35" s="30">
        <v>1846575</v>
      </c>
      <c r="G35" s="30">
        <v>1813608</v>
      </c>
      <c r="H35" s="30">
        <v>1964053</v>
      </c>
      <c r="I35" s="30">
        <v>2051371</v>
      </c>
      <c r="J35" s="30">
        <v>2106470</v>
      </c>
      <c r="K35" s="30">
        <v>2412244</v>
      </c>
      <c r="L35" s="30">
        <v>2499412</v>
      </c>
      <c r="M35" s="30">
        <v>2994650</v>
      </c>
      <c r="N35" s="30">
        <v>3579276</v>
      </c>
      <c r="O35" s="9">
        <v>4272548</v>
      </c>
      <c r="P35" s="9">
        <v>4701802</v>
      </c>
      <c r="Q35" s="9">
        <v>4734280</v>
      </c>
      <c r="R35" s="9">
        <v>4707626</v>
      </c>
      <c r="S35" s="9">
        <v>4754100</v>
      </c>
      <c r="T35" s="9">
        <v>4818363</v>
      </c>
      <c r="U35" s="9">
        <v>5017094</v>
      </c>
      <c r="V35" s="9">
        <v>5023099</v>
      </c>
      <c r="W35" s="9">
        <v>5049068</v>
      </c>
      <c r="X35" s="9">
        <v>4864231.09</v>
      </c>
      <c r="Y35" s="9">
        <v>5062222</v>
      </c>
      <c r="Z35" s="9">
        <v>5241824</v>
      </c>
      <c r="AA35" s="9">
        <v>5281859.5500000007</v>
      </c>
      <c r="AB35" s="9">
        <v>5231287.8999999994</v>
      </c>
      <c r="AC35" s="9"/>
    </row>
    <row r="36" spans="2:29" x14ac:dyDescent="0.2">
      <c r="C36" s="21" t="s">
        <v>3</v>
      </c>
      <c r="D36" s="21" t="s">
        <v>83</v>
      </c>
      <c r="E36" s="26"/>
      <c r="F36" s="24">
        <v>-1.7842468649624132E-2</v>
      </c>
      <c r="G36" s="24">
        <v>-1.7853052272450376E-2</v>
      </c>
      <c r="H36" s="24">
        <v>8.2953427642577626E-2</v>
      </c>
      <c r="I36" s="24">
        <v>4.4458067068454898E-2</v>
      </c>
      <c r="J36" s="24">
        <v>2.6859597800690471E-2</v>
      </c>
      <c r="K36" s="24">
        <v>0.14515943735253756</v>
      </c>
      <c r="L36" s="24">
        <v>3.6135647969276707E-2</v>
      </c>
      <c r="M36" s="24">
        <v>0.1981418029520543</v>
      </c>
      <c r="N36" s="24">
        <v>0.19522348187601213</v>
      </c>
      <c r="O36" s="24">
        <v>0.19369056758964653</v>
      </c>
      <c r="P36" s="24">
        <v>2.4832640310662457E-2</v>
      </c>
      <c r="Q36" s="24">
        <v>6.9075643763816252E-3</v>
      </c>
      <c r="R36" s="24">
        <v>-5.6300007604113134E-3</v>
      </c>
      <c r="S36" s="24">
        <v>9.8720671523184755E-3</v>
      </c>
      <c r="T36" s="24">
        <v>1.3517384994005122E-2</v>
      </c>
      <c r="U36" s="24">
        <v>4.1244505654721264E-2</v>
      </c>
      <c r="V36" s="24">
        <v>1.1969080108924501E-3</v>
      </c>
      <c r="W36" s="24">
        <v>5.1699160219618179E-3</v>
      </c>
      <c r="X36" s="24">
        <v>-3.6608124509315387E-2</v>
      </c>
      <c r="Y36" s="24">
        <v>4.0703434178329667E-2</v>
      </c>
      <c r="Z36" s="24">
        <v>3.5478886544288324E-2</v>
      </c>
      <c r="AA36" s="24">
        <v>7.637713513464206E-3</v>
      </c>
      <c r="AB36" s="24">
        <v>-9.5745919635445986E-3</v>
      </c>
    </row>
    <row r="37" spans="2:29" ht="15.75" customHeight="1" x14ac:dyDescent="0.25">
      <c r="D37" s="21" t="s">
        <v>72</v>
      </c>
      <c r="F37" s="9">
        <v>41542.283239595046</v>
      </c>
      <c r="G37" s="9">
        <v>40572.789127516779</v>
      </c>
      <c r="H37" s="9">
        <v>41655.650053022269</v>
      </c>
      <c r="I37" s="9">
        <v>41218.382045048122</v>
      </c>
      <c r="J37" s="9">
        <v>42165.239561231436</v>
      </c>
      <c r="K37" s="9">
        <v>45892.433841295206</v>
      </c>
      <c r="L37" s="9">
        <v>49199.086650131881</v>
      </c>
      <c r="M37" s="9">
        <v>62361.258616022154</v>
      </c>
      <c r="N37" s="9">
        <v>70217.679601365409</v>
      </c>
      <c r="O37" s="9">
        <v>76548.383051151133</v>
      </c>
      <c r="P37" s="9">
        <v>84842.506044967347</v>
      </c>
      <c r="Q37" s="9">
        <v>83936.670035281815</v>
      </c>
      <c r="R37" s="9">
        <v>83804.357887990889</v>
      </c>
      <c r="S37" s="9">
        <v>84502.31070031994</v>
      </c>
      <c r="T37" s="9">
        <v>83676.831703801465</v>
      </c>
      <c r="U37" s="9">
        <v>85727.120497573647</v>
      </c>
      <c r="V37" s="9">
        <v>85633.65610828872</v>
      </c>
      <c r="W37" s="9">
        <v>86326.56271371906</v>
      </c>
      <c r="X37" s="9">
        <v>86584.508268214093</v>
      </c>
      <c r="Y37" s="9">
        <v>90369.387864398304</v>
      </c>
      <c r="Z37" s="9">
        <v>90068.799615107055</v>
      </c>
      <c r="AA37" s="9">
        <v>90131.045868741698</v>
      </c>
      <c r="AB37" s="9">
        <v>90433.175445571935</v>
      </c>
    </row>
    <row r="38" spans="2:29" ht="2.25" customHeight="1" x14ac:dyDescent="0.2">
      <c r="E38" s="26"/>
      <c r="F38" s="31"/>
      <c r="G38" s="31"/>
      <c r="H38" s="31"/>
      <c r="I38" s="31"/>
      <c r="J38" s="31"/>
      <c r="K38" s="31"/>
      <c r="L38" s="31"/>
      <c r="M38" s="20"/>
      <c r="O38" s="31"/>
      <c r="P38" s="31"/>
      <c r="Q38" s="31"/>
      <c r="R38" s="31"/>
      <c r="S38" s="31"/>
      <c r="U38" s="21"/>
      <c r="W38" s="21"/>
      <c r="Y38" s="21"/>
    </row>
    <row r="39" spans="2:29" x14ac:dyDescent="0.2">
      <c r="D39" s="21" t="s">
        <v>88</v>
      </c>
      <c r="E39" s="26"/>
      <c r="F39" s="25">
        <v>1</v>
      </c>
      <c r="G39" s="25">
        <v>1</v>
      </c>
      <c r="H39" s="25">
        <v>1</v>
      </c>
      <c r="I39" s="25">
        <v>1</v>
      </c>
      <c r="J39" s="25">
        <v>1</v>
      </c>
      <c r="K39" s="25">
        <v>1</v>
      </c>
      <c r="L39" s="25">
        <v>1</v>
      </c>
      <c r="M39" s="25">
        <v>1</v>
      </c>
      <c r="N39" s="25">
        <v>1</v>
      </c>
      <c r="O39" s="25">
        <v>1</v>
      </c>
      <c r="P39" s="25">
        <v>1</v>
      </c>
      <c r="Q39" s="25">
        <v>1</v>
      </c>
      <c r="R39" s="25">
        <v>1</v>
      </c>
      <c r="S39" s="25">
        <v>1</v>
      </c>
      <c r="T39" s="25">
        <v>1</v>
      </c>
      <c r="U39" s="25">
        <v>1</v>
      </c>
      <c r="V39" s="25">
        <v>1</v>
      </c>
      <c r="W39" s="25">
        <v>1</v>
      </c>
      <c r="X39" s="25">
        <v>1</v>
      </c>
      <c r="Y39" s="25">
        <v>1</v>
      </c>
      <c r="Z39" s="25">
        <v>1</v>
      </c>
      <c r="AA39" s="25">
        <v>1</v>
      </c>
      <c r="AB39" s="25">
        <v>1</v>
      </c>
    </row>
    <row r="40" spans="2:29" x14ac:dyDescent="0.2">
      <c r="E40" s="26" t="s">
        <v>89</v>
      </c>
      <c r="F40" s="24">
        <v>0.67496474747291613</v>
      </c>
      <c r="G40" s="24">
        <v>0.68377829566738424</v>
      </c>
      <c r="H40" s="24">
        <v>0.67015856984346556</v>
      </c>
      <c r="I40" s="71">
        <v>0.66317196206008866</v>
      </c>
      <c r="J40" s="71">
        <v>0.68335330097423042</v>
      </c>
      <c r="K40" s="71">
        <v>0.66921576962632845</v>
      </c>
      <c r="L40" s="71">
        <v>0.67671475264800574</v>
      </c>
      <c r="M40" s="71">
        <v>0.69426767068851214</v>
      </c>
      <c r="N40" s="71">
        <v>0.69482363078331344</v>
      </c>
      <c r="O40" s="71">
        <v>0.68160126866216653</v>
      </c>
      <c r="P40" s="71">
        <v>0.67831717907178346</v>
      </c>
      <c r="Q40" s="71">
        <v>0.67990393629288615</v>
      </c>
      <c r="R40" s="71">
        <v>0.68985310861313665</v>
      </c>
      <c r="S40" s="71">
        <v>0.68148270234199759</v>
      </c>
      <c r="T40" s="71">
        <v>0.67914395023150442</v>
      </c>
      <c r="U40" s="71">
        <v>0.67310243821136106</v>
      </c>
      <c r="V40" s="71">
        <v>0.67558372949163492</v>
      </c>
      <c r="W40" s="71">
        <v>0.67819807626354311</v>
      </c>
      <c r="X40" s="71">
        <v>0.68719175643792274</v>
      </c>
      <c r="Y40" s="71">
        <v>0.68148716195359227</v>
      </c>
      <c r="Z40" s="71">
        <v>0.67280027575086498</v>
      </c>
      <c r="AA40" s="71">
        <v>0.67175000347477576</v>
      </c>
      <c r="AB40" s="71">
        <v>0.67408949144604269</v>
      </c>
    </row>
    <row r="41" spans="2:29" x14ac:dyDescent="0.2">
      <c r="E41" s="26" t="s">
        <v>90</v>
      </c>
      <c r="F41" s="24">
        <v>0.32503525252708387</v>
      </c>
      <c r="G41" s="24">
        <v>0.31622170433261576</v>
      </c>
      <c r="H41" s="24">
        <v>0.32984143015653444</v>
      </c>
      <c r="I41" s="71">
        <v>0.33682803793991128</v>
      </c>
      <c r="J41" s="71">
        <v>0.31664669902576953</v>
      </c>
      <c r="K41" s="71">
        <v>0.33078423037367161</v>
      </c>
      <c r="L41" s="71">
        <v>0.32328524735199432</v>
      </c>
      <c r="M41" s="71">
        <v>0.30573232931148792</v>
      </c>
      <c r="N41" s="71">
        <v>0.30517636921668656</v>
      </c>
      <c r="O41" s="71">
        <v>0.31839873133783347</v>
      </c>
      <c r="P41" s="71">
        <v>0.32168282092821648</v>
      </c>
      <c r="Q41" s="71">
        <v>0.32009606370711385</v>
      </c>
      <c r="R41" s="71">
        <v>0.31014689138686335</v>
      </c>
      <c r="S41" s="71">
        <v>0.31851729765800241</v>
      </c>
      <c r="T41" s="71">
        <v>0.32085604976849563</v>
      </c>
      <c r="U41" s="71">
        <v>0.32689756178863894</v>
      </c>
      <c r="V41" s="71">
        <v>0.32441627050836508</v>
      </c>
      <c r="W41" s="71">
        <v>0.32180192373645689</v>
      </c>
      <c r="X41" s="71">
        <v>0.31280824356207731</v>
      </c>
      <c r="Y41" s="71">
        <v>0.31851283804640773</v>
      </c>
      <c r="Z41" s="71">
        <v>0.32719972424913507</v>
      </c>
      <c r="AA41" s="71">
        <v>0.32824999652522419</v>
      </c>
      <c r="AB41" s="71">
        <v>0.32591050855395731</v>
      </c>
    </row>
    <row r="42" spans="2:29" ht="19.5" customHeight="1" x14ac:dyDescent="0.25">
      <c r="C42" s="2" t="s">
        <v>94</v>
      </c>
      <c r="E42" s="26"/>
      <c r="F42" s="28">
        <v>5681152.8930000002</v>
      </c>
      <c r="G42" s="28">
        <v>5735242</v>
      </c>
      <c r="H42" s="28">
        <v>5954537</v>
      </c>
      <c r="I42" s="28">
        <v>6090262</v>
      </c>
      <c r="J42" s="28">
        <v>6652430</v>
      </c>
      <c r="K42" s="28">
        <v>7292500</v>
      </c>
      <c r="L42" s="28">
        <v>7731290</v>
      </c>
      <c r="M42" s="28">
        <v>9795006</v>
      </c>
      <c r="N42" s="28">
        <v>11728549</v>
      </c>
      <c r="O42" s="23">
        <v>13418860</v>
      </c>
      <c r="P42" s="23">
        <v>14616267</v>
      </c>
      <c r="Q42" s="23">
        <v>14790185</v>
      </c>
      <c r="R42" s="23">
        <v>15178698</v>
      </c>
      <c r="S42" s="23">
        <v>14925720</v>
      </c>
      <c r="T42" s="23">
        <v>15017211</v>
      </c>
      <c r="U42" s="23">
        <v>15347603.27</v>
      </c>
      <c r="V42" s="23">
        <v>15483499</v>
      </c>
      <c r="W42" s="23">
        <v>15689987</v>
      </c>
      <c r="X42" s="23">
        <v>15550200.700000001</v>
      </c>
      <c r="Y42" s="23">
        <v>15893305.5</v>
      </c>
      <c r="Z42" s="23">
        <v>16020258.300000001</v>
      </c>
      <c r="AA42" s="23">
        <v>16090966.25</v>
      </c>
      <c r="AB42" s="23">
        <v>16051301.800000001</v>
      </c>
    </row>
    <row r="43" spans="2:29" x14ac:dyDescent="0.2">
      <c r="E43" s="26" t="s">
        <v>12</v>
      </c>
      <c r="F43" s="31">
        <v>700449.647</v>
      </c>
      <c r="G43" s="31">
        <v>683813</v>
      </c>
      <c r="H43" s="31">
        <v>768108</v>
      </c>
      <c r="I43" s="31">
        <v>814946</v>
      </c>
      <c r="J43" s="31">
        <v>848058</v>
      </c>
      <c r="K43" s="31">
        <v>948209</v>
      </c>
      <c r="L43" s="31">
        <v>980479</v>
      </c>
      <c r="M43" s="31">
        <v>1312836</v>
      </c>
      <c r="N43" s="31">
        <v>1574402</v>
      </c>
      <c r="O43" s="34">
        <v>1883179</v>
      </c>
      <c r="P43" s="34">
        <v>2113968</v>
      </c>
      <c r="Q43" s="34">
        <v>2193184</v>
      </c>
      <c r="R43" s="34">
        <v>2178888</v>
      </c>
      <c r="S43" s="34">
        <v>2222518</v>
      </c>
      <c r="T43" s="34">
        <v>2251364</v>
      </c>
      <c r="U43" s="34">
        <v>2289187.5</v>
      </c>
      <c r="V43" s="34">
        <v>2292599</v>
      </c>
      <c r="W43" s="34">
        <v>2320166</v>
      </c>
      <c r="X43" s="34">
        <v>2245180.4</v>
      </c>
      <c r="Y43" s="34">
        <v>2318751.2999999998</v>
      </c>
      <c r="Z43" s="34">
        <v>2420374.2999999998</v>
      </c>
      <c r="AA43" s="34">
        <v>2446116.2999999998</v>
      </c>
      <c r="AB43" s="34">
        <v>2439021.5999999996</v>
      </c>
    </row>
    <row r="44" spans="2:29" x14ac:dyDescent="0.2">
      <c r="E44" s="26" t="s">
        <v>66</v>
      </c>
      <c r="F44" s="31">
        <v>4980703.2460000003</v>
      </c>
      <c r="G44" s="31">
        <v>5051429</v>
      </c>
      <c r="H44" s="31">
        <v>5186429</v>
      </c>
      <c r="I44" s="31">
        <v>5275316</v>
      </c>
      <c r="J44" s="31">
        <v>5804372</v>
      </c>
      <c r="K44" s="31">
        <v>6344291</v>
      </c>
      <c r="L44" s="31">
        <v>6750811</v>
      </c>
      <c r="M44" s="31">
        <v>8482170</v>
      </c>
      <c r="N44" s="31">
        <v>10154147</v>
      </c>
      <c r="O44" s="34">
        <v>11535681</v>
      </c>
      <c r="P44" s="34">
        <v>12502299</v>
      </c>
      <c r="Q44" s="34">
        <v>12597001</v>
      </c>
      <c r="R44" s="34">
        <v>12999810</v>
      </c>
      <c r="S44" s="34">
        <v>12703202</v>
      </c>
      <c r="T44" s="34">
        <v>12765847</v>
      </c>
      <c r="U44" s="34">
        <v>13058415.77</v>
      </c>
      <c r="V44" s="34">
        <v>13190900</v>
      </c>
      <c r="W44" s="34">
        <v>13369821</v>
      </c>
      <c r="X44" s="34">
        <v>13305020.300000001</v>
      </c>
      <c r="Y44" s="34">
        <v>13574554.199999999</v>
      </c>
      <c r="Z44" s="34">
        <v>13599884</v>
      </c>
      <c r="AA44" s="34">
        <v>13644849.950000001</v>
      </c>
      <c r="AB44" s="34">
        <v>13612280.200000001</v>
      </c>
    </row>
    <row r="45" spans="2:29" ht="2.25" customHeight="1" x14ac:dyDescent="0.2">
      <c r="E45" s="26"/>
      <c r="F45" s="31"/>
      <c r="G45" s="31"/>
      <c r="H45" s="31"/>
      <c r="I45" s="31"/>
      <c r="J45" s="31"/>
      <c r="K45" s="31"/>
      <c r="L45" s="31"/>
      <c r="M45" s="31"/>
      <c r="O45" s="31"/>
      <c r="Q45" s="34"/>
      <c r="R45" s="31"/>
      <c r="T45" s="39"/>
      <c r="U45" s="39"/>
      <c r="V45" s="39"/>
      <c r="W45" s="39"/>
      <c r="Z45" s="20"/>
      <c r="AA45" s="20"/>
    </row>
    <row r="46" spans="2:29" ht="15" x14ac:dyDescent="0.25">
      <c r="C46" s="2" t="s">
        <v>107</v>
      </c>
      <c r="D46" s="26"/>
      <c r="F46" s="24"/>
      <c r="G46" s="24"/>
      <c r="H46" s="24"/>
      <c r="I46" s="24"/>
      <c r="J46" s="24"/>
      <c r="K46" s="24"/>
      <c r="L46" s="24"/>
      <c r="M46" s="24"/>
      <c r="N46" s="39"/>
      <c r="O46" s="39"/>
      <c r="Q46" s="39"/>
      <c r="R46" s="39"/>
      <c r="T46" s="39"/>
      <c r="U46" s="39"/>
      <c r="V46" s="39"/>
      <c r="W46" s="39"/>
      <c r="Z46" s="20"/>
      <c r="AA46" s="20"/>
    </row>
    <row r="47" spans="2:29" ht="1.5" customHeight="1" x14ac:dyDescent="0.2">
      <c r="D47" s="26"/>
      <c r="F47" s="32"/>
      <c r="G47" s="32"/>
      <c r="H47" s="32"/>
      <c r="I47" s="32"/>
      <c r="J47" s="32"/>
      <c r="K47" s="32"/>
      <c r="L47" s="32"/>
      <c r="M47" s="32"/>
      <c r="O47" s="32"/>
      <c r="Q47" s="34"/>
      <c r="R47" s="32"/>
      <c r="T47" s="39"/>
      <c r="U47" s="39"/>
      <c r="V47" s="39"/>
      <c r="W47" s="39"/>
      <c r="Z47" s="20"/>
      <c r="AA47" s="20"/>
    </row>
    <row r="48" spans="2:29" x14ac:dyDescent="0.2">
      <c r="D48" s="21" t="s">
        <v>85</v>
      </c>
      <c r="F48" s="33">
        <v>5681153</v>
      </c>
      <c r="G48" s="33">
        <v>5735242</v>
      </c>
      <c r="H48" s="33">
        <v>5954537</v>
      </c>
      <c r="I48" s="33">
        <v>6090262</v>
      </c>
      <c r="J48" s="33">
        <v>6652430</v>
      </c>
      <c r="K48" s="33">
        <v>7292500</v>
      </c>
      <c r="L48" s="33">
        <v>7731290</v>
      </c>
      <c r="M48" s="33">
        <v>9795006</v>
      </c>
      <c r="N48" s="29">
        <v>11728549</v>
      </c>
      <c r="O48" s="33">
        <v>13418860</v>
      </c>
      <c r="P48" s="62">
        <v>14616267</v>
      </c>
      <c r="Q48" s="33">
        <v>14790185</v>
      </c>
      <c r="R48" s="33">
        <v>15178698</v>
      </c>
      <c r="S48" s="33">
        <v>14925720</v>
      </c>
      <c r="T48" s="33">
        <v>15017211</v>
      </c>
      <c r="U48" s="33">
        <v>15347603</v>
      </c>
      <c r="V48" s="33">
        <v>15483499</v>
      </c>
      <c r="W48" s="33">
        <v>15689987</v>
      </c>
      <c r="X48" s="33">
        <v>15550200.803877801</v>
      </c>
      <c r="Y48" s="33">
        <v>15893305.961794641</v>
      </c>
      <c r="Z48" s="33">
        <v>16020257.5</v>
      </c>
      <c r="AA48" s="33">
        <v>16090966.300000001</v>
      </c>
      <c r="AB48" s="33">
        <v>16051301.624522999</v>
      </c>
    </row>
    <row r="49" spans="1:28" x14ac:dyDescent="0.2">
      <c r="E49" s="26" t="s">
        <v>84</v>
      </c>
      <c r="F49" s="34">
        <v>320916</v>
      </c>
      <c r="G49" s="34">
        <v>281738</v>
      </c>
      <c r="H49" s="34">
        <v>264435</v>
      </c>
      <c r="I49" s="34">
        <v>287936</v>
      </c>
      <c r="J49" s="34">
        <v>314369</v>
      </c>
      <c r="K49" s="34">
        <v>494306</v>
      </c>
      <c r="L49" s="34">
        <v>491131</v>
      </c>
      <c r="M49" s="34">
        <v>956040</v>
      </c>
      <c r="N49" s="31">
        <v>796143</v>
      </c>
      <c r="O49" s="34">
        <v>410361</v>
      </c>
      <c r="P49" s="34">
        <v>544892</v>
      </c>
      <c r="Q49" s="34">
        <v>556397</v>
      </c>
      <c r="R49" s="34">
        <v>570217</v>
      </c>
      <c r="S49" s="39">
        <v>606612</v>
      </c>
      <c r="T49" s="39">
        <v>621728</v>
      </c>
      <c r="U49" s="39">
        <v>631728</v>
      </c>
      <c r="V49" s="39">
        <v>653976</v>
      </c>
      <c r="W49" s="34">
        <v>679564</v>
      </c>
      <c r="X49" s="34">
        <v>706609</v>
      </c>
      <c r="Y49" s="34">
        <v>731809.3</v>
      </c>
      <c r="Z49" s="34">
        <v>754273.3</v>
      </c>
      <c r="AA49" s="34">
        <v>758153.3</v>
      </c>
      <c r="AB49" s="34">
        <v>754168.3</v>
      </c>
    </row>
    <row r="50" spans="1:28" x14ac:dyDescent="0.2">
      <c r="E50" s="26" t="s">
        <v>86</v>
      </c>
      <c r="F50" s="34">
        <v>447932</v>
      </c>
      <c r="G50" s="34">
        <v>392356</v>
      </c>
      <c r="H50" s="34">
        <v>399442</v>
      </c>
      <c r="I50" s="34">
        <v>352163</v>
      </c>
      <c r="J50" s="34">
        <v>797547</v>
      </c>
      <c r="K50" s="34">
        <v>980936</v>
      </c>
      <c r="L50" s="34">
        <v>1374313</v>
      </c>
      <c r="M50" s="34">
        <v>2251787</v>
      </c>
      <c r="N50" s="31">
        <v>2763567</v>
      </c>
      <c r="O50" s="34">
        <v>2988555</v>
      </c>
      <c r="P50" s="34">
        <v>2491680</v>
      </c>
      <c r="Q50" s="34">
        <v>2553253</v>
      </c>
      <c r="R50" s="34">
        <v>2922442</v>
      </c>
      <c r="S50" s="39">
        <v>2466574</v>
      </c>
      <c r="T50" s="39">
        <v>2437844</v>
      </c>
      <c r="U50" s="39">
        <v>2472305</v>
      </c>
      <c r="V50" s="39">
        <v>2471692</v>
      </c>
      <c r="W50" s="34">
        <v>2473354</v>
      </c>
      <c r="X50" s="34">
        <v>2457019.0579110002</v>
      </c>
      <c r="Y50" s="34">
        <v>2457129.3374963594</v>
      </c>
      <c r="Z50" s="34">
        <v>2328432</v>
      </c>
      <c r="AA50" s="34">
        <v>2328935</v>
      </c>
      <c r="AB50" s="34">
        <v>2324053.724523</v>
      </c>
    </row>
    <row r="51" spans="1:28" x14ac:dyDescent="0.2">
      <c r="E51" s="26" t="s">
        <v>87</v>
      </c>
      <c r="F51" s="34">
        <v>4912305</v>
      </c>
      <c r="G51" s="34">
        <v>5061148</v>
      </c>
      <c r="H51" s="34">
        <v>5290660</v>
      </c>
      <c r="I51" s="34">
        <v>5450163</v>
      </c>
      <c r="J51" s="34">
        <v>5540514</v>
      </c>
      <c r="K51" s="34">
        <v>5817258</v>
      </c>
      <c r="L51" s="34">
        <v>5865846</v>
      </c>
      <c r="M51" s="34">
        <v>6587179</v>
      </c>
      <c r="N51" s="31">
        <v>8168839</v>
      </c>
      <c r="O51" s="34">
        <v>10019944</v>
      </c>
      <c r="P51" s="34">
        <v>11579695</v>
      </c>
      <c r="Q51" s="34">
        <v>11680535</v>
      </c>
      <c r="R51" s="34">
        <v>11686039</v>
      </c>
      <c r="S51" s="39">
        <v>11852534</v>
      </c>
      <c r="T51" s="39">
        <v>11957639</v>
      </c>
      <c r="U51" s="39">
        <v>12243570</v>
      </c>
      <c r="V51" s="39">
        <v>12357831</v>
      </c>
      <c r="W51" s="34">
        <v>12537069</v>
      </c>
      <c r="X51" s="34">
        <v>12386572.745966801</v>
      </c>
      <c r="Y51" s="34">
        <v>12704367.324298281</v>
      </c>
      <c r="Z51" s="34">
        <v>12937552.199999999</v>
      </c>
      <c r="AA51" s="34">
        <v>13003878</v>
      </c>
      <c r="AB51" s="34">
        <v>12973079.6</v>
      </c>
    </row>
    <row r="52" spans="1:28" ht="3" customHeight="1" x14ac:dyDescent="0.2">
      <c r="T52" s="39"/>
      <c r="U52" s="39"/>
      <c r="Z52" s="34"/>
    </row>
    <row r="53" spans="1:28" x14ac:dyDescent="0.2">
      <c r="D53" s="21" t="s">
        <v>9</v>
      </c>
      <c r="F53" s="25">
        <v>1</v>
      </c>
      <c r="G53" s="25">
        <v>1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1</v>
      </c>
      <c r="N53" s="25">
        <v>1</v>
      </c>
      <c r="O53" s="25">
        <v>1</v>
      </c>
      <c r="P53" s="25">
        <v>1</v>
      </c>
      <c r="Q53" s="25">
        <v>1</v>
      </c>
      <c r="R53" s="25">
        <v>1</v>
      </c>
      <c r="S53" s="25">
        <v>1</v>
      </c>
      <c r="T53" s="25">
        <v>1</v>
      </c>
      <c r="U53" s="25">
        <v>1</v>
      </c>
      <c r="V53" s="25">
        <v>1</v>
      </c>
      <c r="W53" s="25">
        <v>1</v>
      </c>
      <c r="X53" s="106">
        <v>1</v>
      </c>
      <c r="Y53" s="25">
        <v>1</v>
      </c>
      <c r="Z53" s="25">
        <v>1</v>
      </c>
      <c r="AA53" s="25">
        <v>1</v>
      </c>
      <c r="AB53" s="25">
        <v>1</v>
      </c>
    </row>
    <row r="54" spans="1:28" x14ac:dyDescent="0.2">
      <c r="E54" s="26" t="s">
        <v>84</v>
      </c>
      <c r="F54" s="24">
        <v>5.6487829143133446E-2</v>
      </c>
      <c r="G54" s="24">
        <v>4.9123995116509472E-2</v>
      </c>
      <c r="H54" s="24">
        <v>4.4408994351701904E-2</v>
      </c>
      <c r="I54" s="24">
        <v>4.7278097395481507E-2</v>
      </c>
      <c r="J54" s="24">
        <v>4.7256265755520915E-2</v>
      </c>
      <c r="K54" s="24">
        <v>6.7782790538224197E-2</v>
      </c>
      <c r="L54" s="24">
        <v>6.3525103831314045E-2</v>
      </c>
      <c r="M54" s="24">
        <v>9.7604840670847987E-2</v>
      </c>
      <c r="N54" s="24">
        <v>6.7880775362749474E-2</v>
      </c>
      <c r="O54" s="24">
        <v>3.058091372888606E-2</v>
      </c>
      <c r="P54" s="105">
        <v>3.7279833489631792E-2</v>
      </c>
      <c r="Q54" s="54">
        <v>3.7619340123196565E-2</v>
      </c>
      <c r="R54" s="54">
        <v>3.7566924383105847E-2</v>
      </c>
      <c r="S54" s="54">
        <v>4.0642059478537718E-2</v>
      </c>
      <c r="T54" s="54">
        <v>4.1401029791750282E-2</v>
      </c>
      <c r="U54" s="54">
        <v>4.1161346172428358E-2</v>
      </c>
      <c r="V54" s="54">
        <v>4.2236964655082164E-2</v>
      </c>
      <c r="W54" s="54">
        <v>4.3311954305634545E-2</v>
      </c>
      <c r="X54" s="105">
        <v>4.5440506454668468E-2</v>
      </c>
      <c r="Y54" s="105">
        <v>4.6045127537289642E-2</v>
      </c>
      <c r="Z54" s="105">
        <v>4.7082470428455973E-2</v>
      </c>
      <c r="AA54" s="105">
        <v>4.7116704234226134E-2</v>
      </c>
      <c r="AB54" s="105">
        <v>4.6984868744089275E-2</v>
      </c>
    </row>
    <row r="55" spans="1:28" x14ac:dyDescent="0.2">
      <c r="E55" s="26" t="s">
        <v>86</v>
      </c>
      <c r="F55" s="24">
        <v>7.8845262572579899E-2</v>
      </c>
      <c r="G55" s="24">
        <v>6.8411411410364206E-2</v>
      </c>
      <c r="H55" s="24">
        <v>6.7081957841558459E-2</v>
      </c>
      <c r="I55" s="24">
        <v>5.7823949117459972E-2</v>
      </c>
      <c r="J55" s="24">
        <v>0.11988807097556832</v>
      </c>
      <c r="K55" s="24">
        <v>0.13451299280082277</v>
      </c>
      <c r="L55" s="24">
        <v>0.17775985637584413</v>
      </c>
      <c r="M55" s="24">
        <v>0.22989133442082629</v>
      </c>
      <c r="N55" s="24">
        <v>0.23562735680261898</v>
      </c>
      <c r="O55" s="24">
        <v>0.22271303225460284</v>
      </c>
      <c r="P55" s="105">
        <v>0.17047307633337569</v>
      </c>
      <c r="Q55" s="54">
        <v>0.17263157965907797</v>
      </c>
      <c r="R55" s="54">
        <v>0.1925357497724772</v>
      </c>
      <c r="S55" s="54">
        <v>0.16525661743621078</v>
      </c>
      <c r="T55" s="54">
        <v>0.16233666824019452</v>
      </c>
      <c r="U55" s="54">
        <v>0.16108736979970098</v>
      </c>
      <c r="V55" s="54">
        <v>0.15963394320624816</v>
      </c>
      <c r="W55" s="54">
        <v>0.1576390088787199</v>
      </c>
      <c r="X55" s="105">
        <v>0.15800561606241675</v>
      </c>
      <c r="Y55" s="105">
        <v>0.15460152490633264</v>
      </c>
      <c r="Z55" s="105">
        <v>0.14534298215868252</v>
      </c>
      <c r="AA55" s="105">
        <v>0.14473555885826445</v>
      </c>
      <c r="AB55" s="105">
        <v>0.14478911298834088</v>
      </c>
    </row>
    <row r="56" spans="1:28" ht="12" customHeight="1" x14ac:dyDescent="0.2">
      <c r="E56" s="26" t="s">
        <v>87</v>
      </c>
      <c r="F56" s="24">
        <v>0.86466690828428661</v>
      </c>
      <c r="G56" s="24">
        <v>0.88246459347312634</v>
      </c>
      <c r="H56" s="24">
        <v>0.88850904780673967</v>
      </c>
      <c r="I56" s="24">
        <v>0.89489795348705847</v>
      </c>
      <c r="J56" s="24">
        <v>0.83285566326891081</v>
      </c>
      <c r="K56" s="24">
        <v>0.79770421666095304</v>
      </c>
      <c r="L56" s="24">
        <v>0.75871503979284183</v>
      </c>
      <c r="M56" s="24">
        <v>0.67250382490832572</v>
      </c>
      <c r="N56" s="24">
        <v>0.69649186783463157</v>
      </c>
      <c r="O56" s="24">
        <v>0.74670605401651113</v>
      </c>
      <c r="P56" s="105">
        <v>0.79224709017699257</v>
      </c>
      <c r="Q56" s="54">
        <v>0.7897490802177255</v>
      </c>
      <c r="R56" s="54">
        <v>0.76989732584441695</v>
      </c>
      <c r="S56" s="54">
        <v>0.7941013230852515</v>
      </c>
      <c r="T56" s="54">
        <v>0.79626230196805514</v>
      </c>
      <c r="U56" s="54">
        <v>0.79775128402787066</v>
      </c>
      <c r="V56" s="54">
        <v>0.79812909213866967</v>
      </c>
      <c r="W56" s="54">
        <v>0.79904903681564554</v>
      </c>
      <c r="X56" s="105">
        <v>0.79655387748291484</v>
      </c>
      <c r="Y56" s="105">
        <v>0.79935334755637766</v>
      </c>
      <c r="Z56" s="105">
        <v>0.8075745474128615</v>
      </c>
      <c r="AA56" s="105">
        <v>0.80814773690750941</v>
      </c>
      <c r="AB56" s="105">
        <v>0.8082260182675699</v>
      </c>
    </row>
    <row r="57" spans="1:28" ht="0.75" hidden="1" customHeight="1" x14ac:dyDescent="0.2">
      <c r="E57" s="26"/>
      <c r="F57" s="24"/>
      <c r="G57" s="24"/>
      <c r="H57" s="35"/>
      <c r="I57" s="24"/>
      <c r="J57" s="24"/>
      <c r="K57" s="24"/>
      <c r="L57" s="24"/>
      <c r="M57" s="24"/>
      <c r="N57" s="20"/>
      <c r="O57" s="24"/>
      <c r="Q57" s="24"/>
      <c r="R57" s="24"/>
      <c r="S57" s="24"/>
      <c r="T57" s="24"/>
      <c r="U57" s="24"/>
      <c r="V57" s="24"/>
      <c r="X57" s="20"/>
    </row>
    <row r="58" spans="1:28" ht="2.25" customHeight="1" x14ac:dyDescent="0.2">
      <c r="N58" s="20"/>
      <c r="S58" s="21"/>
      <c r="U58" s="21"/>
      <c r="X58" s="20"/>
    </row>
    <row r="59" spans="1:28" ht="1.5" hidden="1" customHeight="1" x14ac:dyDescent="0.2">
      <c r="E59" s="26"/>
      <c r="F59" s="24"/>
      <c r="G59" s="24"/>
      <c r="H59" s="24"/>
      <c r="I59" s="24"/>
      <c r="J59" s="24"/>
      <c r="K59" s="24"/>
      <c r="L59" s="24"/>
      <c r="M59" s="24"/>
      <c r="N59" s="20"/>
      <c r="O59" s="24"/>
      <c r="Q59" s="24"/>
      <c r="R59" s="24"/>
      <c r="S59" s="24"/>
      <c r="T59" s="24"/>
      <c r="U59" s="24"/>
      <c r="V59" s="24"/>
      <c r="X59" s="20"/>
    </row>
    <row r="60" spans="1:28" ht="15" x14ac:dyDescent="0.25">
      <c r="A60" s="7"/>
      <c r="B60" s="2" t="s">
        <v>126</v>
      </c>
      <c r="D60" s="2"/>
      <c r="E60" s="2"/>
      <c r="F60" s="2"/>
      <c r="G60" s="2"/>
      <c r="H60" s="2"/>
      <c r="I60" s="2"/>
      <c r="J60" s="2"/>
      <c r="K60" s="9"/>
      <c r="L60" s="2"/>
      <c r="M60" s="2"/>
      <c r="N60" s="20"/>
      <c r="O60" s="2"/>
      <c r="Q60" s="20"/>
      <c r="R60" s="20"/>
      <c r="S60" s="20"/>
      <c r="T60" s="20"/>
      <c r="V60" s="20"/>
      <c r="X60" s="20"/>
      <c r="AA60" s="34">
        <v>0</v>
      </c>
    </row>
    <row r="61" spans="1:28" ht="15" x14ac:dyDescent="0.25">
      <c r="D61" s="2" t="s">
        <v>73</v>
      </c>
      <c r="E61" s="2"/>
      <c r="F61" s="33">
        <v>3733422</v>
      </c>
      <c r="G61" s="33">
        <v>3820603</v>
      </c>
      <c r="H61" s="33">
        <v>3884380</v>
      </c>
      <c r="I61" s="33">
        <v>3934097</v>
      </c>
      <c r="J61" s="33">
        <v>4441260</v>
      </c>
      <c r="K61" s="33">
        <v>4776859</v>
      </c>
      <c r="L61" s="33">
        <v>5127600</v>
      </c>
      <c r="M61" s="33">
        <v>6694687</v>
      </c>
      <c r="N61" s="29">
        <v>8170414</v>
      </c>
      <c r="O61" s="33">
        <v>9208387</v>
      </c>
      <c r="P61" s="33">
        <v>10017930</v>
      </c>
      <c r="Q61" s="33">
        <v>10162182</v>
      </c>
      <c r="R61" s="33">
        <v>10576696</v>
      </c>
      <c r="S61" s="33">
        <v>10277489</v>
      </c>
      <c r="T61" s="33">
        <v>10308495</v>
      </c>
      <c r="U61" s="33">
        <v>10442843</v>
      </c>
      <c r="V61" s="33">
        <v>10573116</v>
      </c>
      <c r="W61" s="33">
        <v>10753150</v>
      </c>
      <c r="X61" s="33">
        <v>10791607.745966801</v>
      </c>
      <c r="Y61" s="33">
        <v>10936258.531794641</v>
      </c>
      <c r="Z61" s="33">
        <v>10889836.5</v>
      </c>
      <c r="AA61" s="33">
        <v>10921662.6</v>
      </c>
      <c r="AB61" s="33">
        <v>10930414.624522999</v>
      </c>
    </row>
    <row r="62" spans="1:28" ht="12.75" customHeight="1" x14ac:dyDescent="0.2">
      <c r="E62" s="26" t="s">
        <v>6</v>
      </c>
      <c r="F62" s="34">
        <v>320916</v>
      </c>
      <c r="G62" s="34">
        <v>281738</v>
      </c>
      <c r="H62" s="34">
        <v>264435</v>
      </c>
      <c r="I62" s="34">
        <v>287936</v>
      </c>
      <c r="J62" s="34">
        <v>314369</v>
      </c>
      <c r="K62" s="34">
        <v>494306</v>
      </c>
      <c r="L62" s="34">
        <v>491131</v>
      </c>
      <c r="M62" s="34">
        <v>956040</v>
      </c>
      <c r="N62" s="31">
        <v>796143</v>
      </c>
      <c r="O62" s="34">
        <v>410361</v>
      </c>
      <c r="P62" s="34">
        <v>544892</v>
      </c>
      <c r="Q62" s="34">
        <v>556397</v>
      </c>
      <c r="R62" s="34">
        <v>570217</v>
      </c>
      <c r="S62" s="34">
        <v>606612</v>
      </c>
      <c r="T62" s="34">
        <v>621728</v>
      </c>
      <c r="U62" s="34">
        <v>631728</v>
      </c>
      <c r="V62" s="34">
        <v>653976</v>
      </c>
      <c r="W62" s="34">
        <v>679564</v>
      </c>
      <c r="X62" s="34">
        <v>706609</v>
      </c>
      <c r="Y62" s="34">
        <v>731809.3</v>
      </c>
      <c r="Z62" s="34">
        <v>754273.3</v>
      </c>
      <c r="AA62" s="34">
        <v>758153.3</v>
      </c>
      <c r="AB62" s="34">
        <v>754168.3</v>
      </c>
    </row>
    <row r="63" spans="1:28" x14ac:dyDescent="0.2">
      <c r="E63" s="26" t="s">
        <v>7</v>
      </c>
      <c r="F63" s="34">
        <v>447932</v>
      </c>
      <c r="G63" s="34">
        <v>392356</v>
      </c>
      <c r="H63" s="34">
        <v>399442</v>
      </c>
      <c r="I63" s="34">
        <v>352163</v>
      </c>
      <c r="J63" s="34">
        <v>797548</v>
      </c>
      <c r="K63" s="34">
        <v>915457</v>
      </c>
      <c r="L63" s="34">
        <v>1268415</v>
      </c>
      <c r="M63" s="34">
        <v>2059390</v>
      </c>
      <c r="N63" s="31">
        <v>2568806</v>
      </c>
      <c r="O63" s="34">
        <v>2745544</v>
      </c>
      <c r="P63" s="34">
        <v>2273568</v>
      </c>
      <c r="Q63" s="34">
        <v>2334666</v>
      </c>
      <c r="R63" s="34">
        <v>2705823</v>
      </c>
      <c r="S63" s="39">
        <v>2250129</v>
      </c>
      <c r="T63" s="39">
        <v>2251603</v>
      </c>
      <c r="U63" s="39">
        <v>2282651</v>
      </c>
      <c r="V63" s="39">
        <v>2282800</v>
      </c>
      <c r="W63" s="34">
        <v>2282611</v>
      </c>
      <c r="X63" s="34">
        <v>2280039</v>
      </c>
      <c r="Y63" s="34">
        <v>2279858.5574963596</v>
      </c>
      <c r="Z63" s="34">
        <v>2162288</v>
      </c>
      <c r="AA63" s="34">
        <v>2162738</v>
      </c>
      <c r="AB63" s="34">
        <v>2161896.724523</v>
      </c>
    </row>
    <row r="64" spans="1:28" x14ac:dyDescent="0.2">
      <c r="E64" s="26" t="s">
        <v>8</v>
      </c>
      <c r="F64" s="34">
        <v>2964574</v>
      </c>
      <c r="G64" s="34">
        <v>3146509</v>
      </c>
      <c r="H64" s="34">
        <v>3220503</v>
      </c>
      <c r="I64" s="34">
        <v>3293998</v>
      </c>
      <c r="J64" s="36">
        <v>3329343</v>
      </c>
      <c r="K64" s="34">
        <v>3367096</v>
      </c>
      <c r="L64" s="34">
        <v>3368054</v>
      </c>
      <c r="M64" s="34">
        <v>3679257</v>
      </c>
      <c r="N64" s="31">
        <v>4805465</v>
      </c>
      <c r="O64" s="34">
        <v>6052482</v>
      </c>
      <c r="P64" s="34">
        <v>7199470</v>
      </c>
      <c r="Q64" s="34">
        <v>7271119</v>
      </c>
      <c r="R64" s="34">
        <v>7300656</v>
      </c>
      <c r="S64" s="39">
        <v>7420748</v>
      </c>
      <c r="T64" s="39">
        <v>7435164</v>
      </c>
      <c r="U64" s="39">
        <v>7528464</v>
      </c>
      <c r="V64" s="39">
        <v>7636340</v>
      </c>
      <c r="W64" s="34">
        <v>7790975</v>
      </c>
      <c r="X64" s="34">
        <v>7804959.7459668014</v>
      </c>
      <c r="Y64" s="34">
        <v>7924590.6742982809</v>
      </c>
      <c r="Z64" s="34">
        <v>7973275.2000000002</v>
      </c>
      <c r="AA64" s="34">
        <v>8000771.2999999998</v>
      </c>
      <c r="AB64" s="34">
        <v>8014349.5999999996</v>
      </c>
    </row>
    <row r="65" spans="4:28" ht="2.25" customHeight="1" x14ac:dyDescent="0.2">
      <c r="E65" s="26"/>
      <c r="F65" s="31"/>
      <c r="G65" s="31"/>
      <c r="H65" s="31"/>
      <c r="I65" s="31"/>
      <c r="J65" s="31"/>
      <c r="K65" s="31"/>
      <c r="L65" s="31"/>
      <c r="M65" s="31"/>
      <c r="O65" s="31"/>
      <c r="Q65" s="31"/>
      <c r="R65" s="31"/>
      <c r="T65" s="39"/>
      <c r="V65" s="20"/>
    </row>
    <row r="66" spans="4:28" x14ac:dyDescent="0.2">
      <c r="D66" s="21" t="s">
        <v>9</v>
      </c>
      <c r="F66" s="25">
        <v>1</v>
      </c>
      <c r="G66" s="25">
        <v>1</v>
      </c>
      <c r="H66" s="25">
        <v>1</v>
      </c>
      <c r="I66" s="25">
        <v>1</v>
      </c>
      <c r="J66" s="25">
        <v>1</v>
      </c>
      <c r="K66" s="25">
        <v>1</v>
      </c>
      <c r="L66" s="25">
        <v>1</v>
      </c>
      <c r="M66" s="25">
        <v>1</v>
      </c>
      <c r="N66" s="25">
        <v>1</v>
      </c>
      <c r="O66" s="25">
        <v>1</v>
      </c>
      <c r="P66" s="25">
        <v>1</v>
      </c>
      <c r="Q66" s="25">
        <v>1</v>
      </c>
      <c r="R66" s="25">
        <v>1</v>
      </c>
      <c r="S66" s="25">
        <v>1</v>
      </c>
      <c r="T66" s="25">
        <v>1</v>
      </c>
      <c r="U66" s="25">
        <v>1</v>
      </c>
      <c r="V66" s="25">
        <v>1</v>
      </c>
      <c r="W66" s="25">
        <v>1</v>
      </c>
      <c r="X66" s="25">
        <v>1</v>
      </c>
      <c r="Y66" s="25">
        <v>1</v>
      </c>
      <c r="Z66" s="25">
        <v>1</v>
      </c>
      <c r="AA66" s="25">
        <v>1</v>
      </c>
      <c r="AB66" s="25">
        <v>1</v>
      </c>
    </row>
    <row r="67" spans="4:28" x14ac:dyDescent="0.2">
      <c r="E67" s="26" t="s">
        <v>6</v>
      </c>
      <c r="F67" s="24">
        <v>8.5957601364110459E-2</v>
      </c>
      <c r="G67" s="24">
        <v>7.3741762753157025E-2</v>
      </c>
      <c r="H67" s="24">
        <v>6.807650126918581E-2</v>
      </c>
      <c r="I67" s="24">
        <v>7.318985779964246E-2</v>
      </c>
      <c r="J67" s="24">
        <v>7.0783741550821164E-2</v>
      </c>
      <c r="K67" s="24">
        <v>0.10347929465784944</v>
      </c>
      <c r="L67" s="24">
        <v>9.5781847257976435E-2</v>
      </c>
      <c r="M67" s="24">
        <v>0.14280578016567466</v>
      </c>
      <c r="N67" s="24">
        <v>9.7442185916160426E-2</v>
      </c>
      <c r="O67" s="24">
        <v>4.4563830777312033E-2</v>
      </c>
      <c r="P67" s="24">
        <v>5.4391675725424311E-2</v>
      </c>
      <c r="Q67" s="24">
        <v>5.4751725564450626E-2</v>
      </c>
      <c r="R67" s="24">
        <v>5.3912582908689062E-2</v>
      </c>
      <c r="S67" s="24">
        <v>5.9023366505184291E-2</v>
      </c>
      <c r="T67" s="24">
        <v>6.0312198822427519E-2</v>
      </c>
      <c r="U67" s="24">
        <v>6.0493871257089667E-2</v>
      </c>
      <c r="V67" s="24">
        <v>6.1852721562877015E-2</v>
      </c>
      <c r="W67" s="24">
        <v>6.3196737700115774E-2</v>
      </c>
      <c r="X67" s="24">
        <v>6.5477639350270525E-2</v>
      </c>
      <c r="Y67" s="24">
        <v>6.6915874187907481E-2</v>
      </c>
      <c r="Z67" s="24">
        <v>6.9263969206516562E-2</v>
      </c>
      <c r="AA67" s="24">
        <v>6.941738888729268E-2</v>
      </c>
      <c r="AB67" s="24">
        <v>6.8997227086700003E-2</v>
      </c>
    </row>
    <row r="68" spans="4:28" x14ac:dyDescent="0.2">
      <c r="E68" s="26" t="s">
        <v>7</v>
      </c>
      <c r="F68" s="24">
        <v>0.11997893621455062</v>
      </c>
      <c r="G68" s="24">
        <v>0.10269478404325182</v>
      </c>
      <c r="H68" s="24">
        <v>0.10283288452726046</v>
      </c>
      <c r="I68" s="24">
        <v>8.9515586423008886E-2</v>
      </c>
      <c r="J68" s="24">
        <v>0.17957696689678154</v>
      </c>
      <c r="K68" s="24">
        <v>0.19164413268216626</v>
      </c>
      <c r="L68" s="24">
        <v>0.24737011467353148</v>
      </c>
      <c r="M68" s="24">
        <v>0.30761557635181452</v>
      </c>
      <c r="N68" s="24">
        <v>0.31440340722024612</v>
      </c>
      <c r="O68" s="24">
        <v>0.29815688675986357</v>
      </c>
      <c r="P68" s="24">
        <v>0.22694987886719112</v>
      </c>
      <c r="Q68" s="24">
        <v>0.22974062066591605</v>
      </c>
      <c r="R68" s="24">
        <v>0.25582875786540521</v>
      </c>
      <c r="S68" s="24">
        <v>0.21893762182572027</v>
      </c>
      <c r="T68" s="24">
        <v>0.21842208780234165</v>
      </c>
      <c r="U68" s="24">
        <v>0.2185852071126608</v>
      </c>
      <c r="V68" s="24">
        <v>0.21590607726236996</v>
      </c>
      <c r="W68" s="24">
        <v>0.212273705844334</v>
      </c>
      <c r="X68" s="24">
        <v>0.21127889872128922</v>
      </c>
      <c r="Y68" s="24">
        <v>0.20846787325557442</v>
      </c>
      <c r="Z68" s="24">
        <v>0.19856018958595018</v>
      </c>
      <c r="AA68" s="24">
        <v>0.19802278089052119</v>
      </c>
      <c r="AB68" s="24">
        <v>0.1977872568230544</v>
      </c>
    </row>
    <row r="69" spans="4:28" x14ac:dyDescent="0.2">
      <c r="E69" s="26" t="s">
        <v>8</v>
      </c>
      <c r="F69" s="24">
        <v>0.79406346242133896</v>
      </c>
      <c r="G69" s="24">
        <v>0.82356345320359114</v>
      </c>
      <c r="H69" s="24">
        <v>0.82909061420355368</v>
      </c>
      <c r="I69" s="24">
        <v>0.83729455577734868</v>
      </c>
      <c r="J69" s="24">
        <v>0.74963929155239728</v>
      </c>
      <c r="K69" s="24">
        <v>0.70487657265998427</v>
      </c>
      <c r="L69" s="24">
        <v>0.65684803806849212</v>
      </c>
      <c r="M69" s="24">
        <v>0.54957864348251084</v>
      </c>
      <c r="N69" s="24">
        <v>0.58815440686359344</v>
      </c>
      <c r="O69" s="24">
        <v>0.65727928246282441</v>
      </c>
      <c r="P69" s="24">
        <v>0.71865844540738455</v>
      </c>
      <c r="Q69" s="24">
        <v>0.71550765376963332</v>
      </c>
      <c r="R69" s="24">
        <v>0.69025865922590568</v>
      </c>
      <c r="S69" s="24">
        <v>0.72203901166909545</v>
      </c>
      <c r="T69" s="24">
        <v>0.72126571337523082</v>
      </c>
      <c r="U69" s="24">
        <v>0.72092092163024957</v>
      </c>
      <c r="V69" s="24">
        <v>0.72224120117475299</v>
      </c>
      <c r="W69" s="24">
        <v>0.72452955645555028</v>
      </c>
      <c r="X69" s="24">
        <v>0.72324346192844025</v>
      </c>
      <c r="Y69" s="24">
        <v>0.72461625255651807</v>
      </c>
      <c r="Z69" s="24">
        <v>0.73217584120753332</v>
      </c>
      <c r="AA69" s="24">
        <v>0.73255983022218618</v>
      </c>
      <c r="AB69" s="24">
        <v>0.73321551609024571</v>
      </c>
    </row>
    <row r="70" spans="4:28" ht="15" x14ac:dyDescent="0.25">
      <c r="D70" s="2" t="s">
        <v>74</v>
      </c>
      <c r="F70" s="33">
        <v>3733422</v>
      </c>
      <c r="G70" s="33">
        <v>3820603</v>
      </c>
      <c r="H70" s="33">
        <v>3884380</v>
      </c>
      <c r="I70" s="33">
        <v>3934097</v>
      </c>
      <c r="J70" s="33">
        <v>4441260</v>
      </c>
      <c r="K70" s="33">
        <v>4776859</v>
      </c>
      <c r="L70" s="33">
        <v>5127600</v>
      </c>
      <c r="M70" s="33">
        <v>6694687</v>
      </c>
      <c r="N70" s="29">
        <v>8170414</v>
      </c>
      <c r="O70" s="33">
        <v>9208387</v>
      </c>
      <c r="P70" s="33">
        <v>10017930</v>
      </c>
      <c r="Q70" s="33">
        <v>10162182</v>
      </c>
      <c r="R70" s="33">
        <v>10576696</v>
      </c>
      <c r="S70" s="33">
        <v>10277489</v>
      </c>
      <c r="T70" s="33">
        <v>10308495</v>
      </c>
      <c r="U70" s="33">
        <v>10442843</v>
      </c>
      <c r="V70" s="33">
        <v>10573116</v>
      </c>
      <c r="W70" s="33">
        <v>10753150</v>
      </c>
      <c r="X70" s="33">
        <v>10791607.745966801</v>
      </c>
      <c r="Y70" s="33">
        <v>10936258.531794641</v>
      </c>
      <c r="Z70" s="33">
        <v>10889836.5</v>
      </c>
      <c r="AA70" s="33">
        <v>10921662.600000001</v>
      </c>
      <c r="AB70" s="33">
        <v>10930414.624523001</v>
      </c>
    </row>
    <row r="71" spans="4:28" x14ac:dyDescent="0.2">
      <c r="E71" s="26" t="s">
        <v>81</v>
      </c>
      <c r="F71" s="34">
        <v>320916</v>
      </c>
      <c r="G71" s="34">
        <v>281738</v>
      </c>
      <c r="H71" s="34">
        <v>264435</v>
      </c>
      <c r="I71" s="34">
        <v>287936</v>
      </c>
      <c r="J71" s="34">
        <v>314369</v>
      </c>
      <c r="K71" s="34">
        <v>494306</v>
      </c>
      <c r="L71" s="34">
        <v>486170</v>
      </c>
      <c r="M71" s="34">
        <v>949479</v>
      </c>
      <c r="N71" s="31">
        <v>796143</v>
      </c>
      <c r="O71" s="34">
        <v>410361</v>
      </c>
      <c r="P71" s="34">
        <v>529892</v>
      </c>
      <c r="Q71" s="34">
        <v>541397</v>
      </c>
      <c r="R71" s="34">
        <v>555217</v>
      </c>
      <c r="S71" s="34">
        <v>591612</v>
      </c>
      <c r="T71" s="34">
        <v>606728</v>
      </c>
      <c r="U71" s="34">
        <v>616728</v>
      </c>
      <c r="V71" s="34">
        <v>638976</v>
      </c>
      <c r="W71" s="34">
        <v>664564</v>
      </c>
      <c r="X71" s="34">
        <v>691609</v>
      </c>
      <c r="Y71" s="34">
        <v>716809.3</v>
      </c>
      <c r="Z71" s="34">
        <v>739273.3</v>
      </c>
      <c r="AA71" s="34">
        <v>758153.3</v>
      </c>
      <c r="AB71" s="34">
        <v>754168.3</v>
      </c>
    </row>
    <row r="72" spans="4:28" x14ac:dyDescent="0.2">
      <c r="E72" s="26" t="s">
        <v>80</v>
      </c>
      <c r="F72" s="34">
        <v>3411908</v>
      </c>
      <c r="G72" s="34">
        <v>3538267</v>
      </c>
      <c r="H72" s="34">
        <v>3619347</v>
      </c>
      <c r="I72" s="34">
        <v>3645563</v>
      </c>
      <c r="J72" s="34">
        <v>4125943</v>
      </c>
      <c r="K72" s="34">
        <v>4281605</v>
      </c>
      <c r="L72" s="34">
        <v>4640482</v>
      </c>
      <c r="M72" s="34">
        <v>5744260</v>
      </c>
      <c r="N72" s="31">
        <v>7374115</v>
      </c>
      <c r="O72" s="34">
        <v>8797870</v>
      </c>
      <c r="P72" s="34">
        <v>9502882</v>
      </c>
      <c r="Q72" s="34">
        <v>9620629</v>
      </c>
      <c r="R72" s="34">
        <v>10021323</v>
      </c>
      <c r="S72" s="34">
        <v>9685721</v>
      </c>
      <c r="T72" s="34">
        <v>9701611</v>
      </c>
      <c r="U72" s="34">
        <v>9825959</v>
      </c>
      <c r="V72" s="34">
        <v>9933984</v>
      </c>
      <c r="W72" s="34">
        <v>10088430</v>
      </c>
      <c r="X72" s="34">
        <v>10099842.745966801</v>
      </c>
      <c r="Y72" s="34">
        <v>10219293.23179464</v>
      </c>
      <c r="Z72" s="34">
        <v>10150407.199999999</v>
      </c>
      <c r="AA72" s="34">
        <v>10163353.100000001</v>
      </c>
      <c r="AB72" s="34">
        <v>10176090.124523001</v>
      </c>
    </row>
    <row r="73" spans="4:28" x14ac:dyDescent="0.2">
      <c r="E73" s="26" t="s">
        <v>12</v>
      </c>
      <c r="F73" s="34">
        <v>598</v>
      </c>
      <c r="G73" s="34">
        <v>598</v>
      </c>
      <c r="H73" s="34">
        <v>598</v>
      </c>
      <c r="I73" s="34">
        <v>598</v>
      </c>
      <c r="J73" s="34">
        <v>948</v>
      </c>
      <c r="K73" s="34">
        <v>948</v>
      </c>
      <c r="L73" s="34">
        <v>948</v>
      </c>
      <c r="M73" s="34">
        <v>948</v>
      </c>
      <c r="N73" s="31">
        <v>156</v>
      </c>
      <c r="O73" s="34">
        <v>156</v>
      </c>
      <c r="P73" s="34">
        <v>156</v>
      </c>
      <c r="Q73" s="34">
        <v>156</v>
      </c>
      <c r="R73" s="34">
        <v>156</v>
      </c>
      <c r="S73" s="39">
        <v>156</v>
      </c>
      <c r="T73" s="21">
        <v>156</v>
      </c>
      <c r="U73" s="21">
        <v>156</v>
      </c>
      <c r="V73" s="21">
        <v>156</v>
      </c>
      <c r="W73" s="34">
        <v>156</v>
      </c>
      <c r="X73" s="34">
        <v>156</v>
      </c>
      <c r="Y73" s="34">
        <v>156</v>
      </c>
      <c r="Z73" s="34">
        <v>156</v>
      </c>
      <c r="AA73" s="34">
        <v>156.19999999999999</v>
      </c>
      <c r="AB73" s="34">
        <v>156.19999999999999</v>
      </c>
    </row>
    <row r="74" spans="4:28" ht="14.1" hidden="1" customHeight="1" x14ac:dyDescent="0.2">
      <c r="E74" s="26" t="s">
        <v>35</v>
      </c>
      <c r="F74" s="34">
        <v>0</v>
      </c>
      <c r="G74" s="34">
        <v>0</v>
      </c>
      <c r="H74" s="34">
        <v>0</v>
      </c>
      <c r="I74" s="34">
        <v>0</v>
      </c>
      <c r="J74" s="34"/>
      <c r="K74" s="34"/>
      <c r="L74" s="34">
        <v>0</v>
      </c>
      <c r="M74" s="34"/>
      <c r="N74" s="20"/>
      <c r="O74" s="34"/>
      <c r="Q74" s="34">
        <v>0</v>
      </c>
      <c r="R74" s="34">
        <v>0</v>
      </c>
      <c r="X74" s="20"/>
    </row>
    <row r="75" spans="4:28" ht="1.5" customHeight="1" x14ac:dyDescent="0.2">
      <c r="F75" s="34"/>
      <c r="G75" s="34"/>
      <c r="H75" s="34"/>
      <c r="I75" s="34"/>
      <c r="J75" s="34"/>
      <c r="K75" s="34"/>
      <c r="L75" s="34"/>
      <c r="M75" s="34"/>
      <c r="N75" s="20"/>
      <c r="O75" s="34"/>
      <c r="Q75" s="34"/>
      <c r="R75" s="34"/>
      <c r="X75" s="20"/>
    </row>
    <row r="76" spans="4:28" x14ac:dyDescent="0.2">
      <c r="D76" s="21" t="s">
        <v>9</v>
      </c>
      <c r="F76" s="25">
        <v>1</v>
      </c>
      <c r="G76" s="25">
        <v>1</v>
      </c>
      <c r="H76" s="25">
        <v>1</v>
      </c>
      <c r="I76" s="25">
        <v>1</v>
      </c>
      <c r="J76" s="25">
        <v>1</v>
      </c>
      <c r="K76" s="25">
        <v>1</v>
      </c>
      <c r="L76" s="25">
        <v>1</v>
      </c>
      <c r="M76" s="25">
        <v>1</v>
      </c>
      <c r="N76" s="25">
        <v>0.99999999999999989</v>
      </c>
      <c r="O76" s="25">
        <v>1</v>
      </c>
      <c r="P76" s="25">
        <v>0.99999999999999989</v>
      </c>
      <c r="Q76" s="25">
        <v>1</v>
      </c>
      <c r="R76" s="25">
        <v>1</v>
      </c>
      <c r="S76" s="25">
        <v>1</v>
      </c>
      <c r="T76" s="25">
        <v>1</v>
      </c>
      <c r="U76" s="25">
        <v>1</v>
      </c>
      <c r="V76" s="25">
        <v>1</v>
      </c>
      <c r="W76" s="25">
        <v>0.99999999999999989</v>
      </c>
      <c r="X76" s="25">
        <v>1</v>
      </c>
      <c r="Y76" s="25">
        <v>0.99999999999999989</v>
      </c>
      <c r="Z76" s="25">
        <v>0.99999999999999989</v>
      </c>
      <c r="AA76" s="25">
        <v>1</v>
      </c>
      <c r="AB76" s="25">
        <v>1</v>
      </c>
    </row>
    <row r="77" spans="4:28" x14ac:dyDescent="0.2">
      <c r="E77" s="26" t="s">
        <v>10</v>
      </c>
      <c r="F77" s="24">
        <v>8.5957601364110459E-2</v>
      </c>
      <c r="G77" s="24">
        <v>7.3741762753157025E-2</v>
      </c>
      <c r="H77" s="24">
        <v>6.807650126918581E-2</v>
      </c>
      <c r="I77" s="24">
        <v>7.318985779964246E-2</v>
      </c>
      <c r="J77" s="24">
        <v>7.0783741550821164E-2</v>
      </c>
      <c r="K77" s="24">
        <v>0.10347929465784944</v>
      </c>
      <c r="L77" s="24">
        <v>9.4814338091894837E-2</v>
      </c>
      <c r="M77" s="24">
        <v>0.14182574928446992</v>
      </c>
      <c r="N77" s="24">
        <v>9.7442185916160426E-2</v>
      </c>
      <c r="O77" s="24">
        <v>4.4563830777312033E-2</v>
      </c>
      <c r="P77" s="24">
        <v>5.2894360411781673E-2</v>
      </c>
      <c r="Q77" s="24">
        <v>5.3275664616122799E-2</v>
      </c>
      <c r="R77" s="24">
        <v>5.2494370642779183E-2</v>
      </c>
      <c r="S77" s="24">
        <v>5.7563866037706295E-2</v>
      </c>
      <c r="T77" s="24">
        <v>5.885708825585112E-2</v>
      </c>
      <c r="U77" s="24">
        <v>5.9057480802880979E-2</v>
      </c>
      <c r="V77" s="24">
        <v>6.0434029097949933E-2</v>
      </c>
      <c r="W77" s="24">
        <v>6.1801797612792531E-2</v>
      </c>
      <c r="X77" s="24">
        <v>6.4087670371310371E-2</v>
      </c>
      <c r="Y77" s="24">
        <v>6.5544289933896757E-2</v>
      </c>
      <c r="Z77" s="24">
        <v>6.7886538057756893E-2</v>
      </c>
      <c r="AA77" s="24">
        <v>6.9417388887292666E-2</v>
      </c>
      <c r="AB77" s="24">
        <v>6.8997227086699989E-2</v>
      </c>
    </row>
    <row r="78" spans="4:28" x14ac:dyDescent="0.2">
      <c r="E78" s="26" t="s">
        <v>11</v>
      </c>
      <c r="F78" s="24">
        <v>0.91388222386861173</v>
      </c>
      <c r="G78" s="24">
        <v>0.92610171745140757</v>
      </c>
      <c r="H78" s="24">
        <v>0.93176954880830398</v>
      </c>
      <c r="I78" s="24">
        <v>0.92665813781409045</v>
      </c>
      <c r="J78" s="24">
        <v>0.92900280551014802</v>
      </c>
      <c r="K78" s="24">
        <v>0.89632224857380127</v>
      </c>
      <c r="L78" s="24">
        <v>0.90500078009205087</v>
      </c>
      <c r="M78" s="24">
        <v>0.85803264588770167</v>
      </c>
      <c r="N78" s="24">
        <v>0.90253872080411102</v>
      </c>
      <c r="O78" s="24">
        <v>0.95541922814495095</v>
      </c>
      <c r="P78" s="24">
        <v>0.94709006750895641</v>
      </c>
      <c r="Q78" s="24">
        <v>0.9467089843500146</v>
      </c>
      <c r="R78" s="24">
        <v>0.94749087994965531</v>
      </c>
      <c r="S78" s="24">
        <v>0.94242095515743196</v>
      </c>
      <c r="T78" s="24">
        <v>0.94112777859425645</v>
      </c>
      <c r="U78" s="24">
        <v>0.94092758073639526</v>
      </c>
      <c r="V78" s="24">
        <v>0.93955121650041484</v>
      </c>
      <c r="W78" s="24">
        <v>0.9381836950102993</v>
      </c>
      <c r="X78" s="24">
        <v>0.93589787395130841</v>
      </c>
      <c r="Y78" s="24">
        <v>0.93444144558986142</v>
      </c>
      <c r="Z78" s="24">
        <v>0.93209913665829591</v>
      </c>
      <c r="AA78" s="24">
        <v>0.93056830926089951</v>
      </c>
      <c r="AB78" s="24">
        <v>0.93098848251303934</v>
      </c>
    </row>
    <row r="79" spans="4:28" x14ac:dyDescent="0.2">
      <c r="E79" s="26" t="s">
        <v>12</v>
      </c>
      <c r="F79" s="24">
        <v>1.6017476727784859E-4</v>
      </c>
      <c r="G79" s="24">
        <v>1.5651979543543257E-4</v>
      </c>
      <c r="H79" s="24">
        <v>1.5394992251015606E-4</v>
      </c>
      <c r="I79" s="24">
        <v>1.5200438626703918E-4</v>
      </c>
      <c r="J79" s="24">
        <v>2.1345293903081558E-4</v>
      </c>
      <c r="K79" s="24">
        <v>1.9845676834924373E-4</v>
      </c>
      <c r="L79" s="24">
        <v>1.8488181605429442E-4</v>
      </c>
      <c r="M79" s="24">
        <v>1.4160482782839585E-4</v>
      </c>
      <c r="N79" s="24">
        <v>1.9093279728542519E-5</v>
      </c>
      <c r="O79" s="24">
        <v>1.6941077737067305E-5</v>
      </c>
      <c r="P79" s="24">
        <v>1.5572079261883443E-5</v>
      </c>
      <c r="Q79" s="24">
        <v>1.5351033862609429E-5</v>
      </c>
      <c r="R79" s="24">
        <v>1.4749407565462787E-5</v>
      </c>
      <c r="S79" s="24">
        <v>1.5178804861771197E-5</v>
      </c>
      <c r="T79" s="24">
        <v>1.5133149892394574E-5</v>
      </c>
      <c r="U79" s="24">
        <v>1.4938460723770338E-5</v>
      </c>
      <c r="V79" s="24">
        <v>1.4754401635241683E-5</v>
      </c>
      <c r="W79" s="24">
        <v>1.4507376908161794E-5</v>
      </c>
      <c r="X79" s="24">
        <v>1.4455677381185636E-5</v>
      </c>
      <c r="Y79" s="24">
        <v>1.4264476241711559E-5</v>
      </c>
      <c r="Z79" s="24">
        <v>1.4325283947100583E-5</v>
      </c>
      <c r="AA79" s="24">
        <v>1.4301851807800762E-5</v>
      </c>
      <c r="AB79" s="24">
        <v>1.4290400260714401E-5</v>
      </c>
    </row>
    <row r="80" spans="4:28" ht="0.75" hidden="1" customHeight="1" x14ac:dyDescent="0.2">
      <c r="E80" s="26" t="s">
        <v>35</v>
      </c>
      <c r="F80" s="24">
        <v>0</v>
      </c>
      <c r="G80" s="24">
        <v>0</v>
      </c>
      <c r="H80" s="35">
        <v>0</v>
      </c>
      <c r="I80" s="24">
        <v>0</v>
      </c>
      <c r="J80" s="24"/>
      <c r="K80" s="35"/>
      <c r="L80" s="35">
        <v>0</v>
      </c>
      <c r="M80" s="35"/>
      <c r="N80" s="20"/>
      <c r="O80" s="24">
        <v>0</v>
      </c>
      <c r="P80" s="24"/>
      <c r="Q80" s="24">
        <v>0</v>
      </c>
      <c r="R80" s="24">
        <v>0</v>
      </c>
      <c r="S80" s="24">
        <v>0</v>
      </c>
      <c r="U80" s="21"/>
      <c r="W80" s="21"/>
      <c r="Y80" s="21"/>
    </row>
    <row r="81" spans="1:29 16357:16357" ht="3.75" hidden="1" customHeight="1" x14ac:dyDescent="0.2">
      <c r="E81" s="26"/>
      <c r="F81" s="24"/>
      <c r="G81" s="24"/>
      <c r="H81" s="35"/>
      <c r="I81" s="24"/>
      <c r="J81" s="24"/>
      <c r="K81" s="35"/>
      <c r="L81" s="35"/>
      <c r="M81" s="35"/>
      <c r="N81" s="20"/>
      <c r="O81" s="24"/>
      <c r="P81" s="24"/>
      <c r="Q81" s="24"/>
      <c r="R81" s="24"/>
      <c r="S81" s="24"/>
      <c r="U81" s="21"/>
      <c r="W81" s="21"/>
      <c r="Y81" s="21"/>
    </row>
    <row r="82" spans="1:29 16357:16357" ht="15" x14ac:dyDescent="0.25">
      <c r="D82" s="2" t="s">
        <v>75</v>
      </c>
      <c r="F82" s="33">
        <v>3733422</v>
      </c>
      <c r="G82" s="33">
        <v>3820603</v>
      </c>
      <c r="H82" s="33">
        <v>3884380</v>
      </c>
      <c r="I82" s="33">
        <v>3934097</v>
      </c>
      <c r="J82" s="33">
        <v>4441260</v>
      </c>
      <c r="K82" s="33">
        <v>4776859</v>
      </c>
      <c r="L82" s="33">
        <v>5127600</v>
      </c>
      <c r="M82" s="33">
        <v>6694687</v>
      </c>
      <c r="N82" s="29">
        <v>8170414</v>
      </c>
      <c r="O82" s="33">
        <v>9208387</v>
      </c>
      <c r="P82" s="33">
        <v>10017930</v>
      </c>
      <c r="Q82" s="33">
        <v>10162182</v>
      </c>
      <c r="R82" s="33">
        <v>10576696</v>
      </c>
      <c r="S82" s="33">
        <v>10277489</v>
      </c>
      <c r="T82" s="33">
        <v>10308495</v>
      </c>
      <c r="U82" s="33">
        <v>10442843</v>
      </c>
      <c r="V82" s="33">
        <v>10573116</v>
      </c>
      <c r="W82" s="33">
        <v>10753150</v>
      </c>
      <c r="X82" s="33">
        <v>10791608</v>
      </c>
      <c r="Y82" s="33">
        <v>10936258.5</v>
      </c>
      <c r="Z82" s="33">
        <v>10889837.300000001</v>
      </c>
      <c r="AA82" s="33">
        <v>10921662.700000001</v>
      </c>
      <c r="AB82" s="33">
        <v>10930414.900000002</v>
      </c>
    </row>
    <row r="83" spans="1:29 16357:16357" ht="15" x14ac:dyDescent="0.25">
      <c r="D83" s="2"/>
      <c r="E83" s="26" t="s">
        <v>12</v>
      </c>
      <c r="F83" s="33">
        <v>598</v>
      </c>
      <c r="G83" s="33">
        <v>598</v>
      </c>
      <c r="H83" s="33">
        <v>598</v>
      </c>
      <c r="I83" s="33">
        <v>598</v>
      </c>
      <c r="J83" s="33">
        <v>948</v>
      </c>
      <c r="K83" s="33">
        <v>948</v>
      </c>
      <c r="L83" s="33">
        <v>948</v>
      </c>
      <c r="M83" s="33">
        <v>948</v>
      </c>
      <c r="N83" s="29">
        <v>156</v>
      </c>
      <c r="O83" s="33">
        <v>156</v>
      </c>
      <c r="P83" s="33">
        <v>156</v>
      </c>
      <c r="Q83" s="33">
        <v>156</v>
      </c>
      <c r="R83" s="33">
        <v>156</v>
      </c>
      <c r="S83" s="33">
        <v>156</v>
      </c>
      <c r="T83" s="33">
        <v>156</v>
      </c>
      <c r="U83" s="33">
        <v>156</v>
      </c>
      <c r="V83" s="33">
        <v>156</v>
      </c>
      <c r="W83" s="33">
        <v>156</v>
      </c>
      <c r="X83" s="33">
        <v>156</v>
      </c>
      <c r="Y83" s="33">
        <v>156.30000000000001</v>
      </c>
      <c r="Z83" s="33">
        <v>156.30000000000001</v>
      </c>
      <c r="AA83" s="33">
        <v>156.30000000000001</v>
      </c>
      <c r="AB83" s="33">
        <v>156.30000000000001</v>
      </c>
    </row>
    <row r="84" spans="1:29 16357:16357" ht="13.5" customHeight="1" x14ac:dyDescent="0.2">
      <c r="E84" s="26" t="s">
        <v>67</v>
      </c>
      <c r="F84" s="34">
        <v>156</v>
      </c>
      <c r="G84" s="34">
        <v>156</v>
      </c>
      <c r="H84" s="34">
        <v>156</v>
      </c>
      <c r="I84" s="34">
        <v>156</v>
      </c>
      <c r="J84" s="34">
        <v>156</v>
      </c>
      <c r="K84" s="34">
        <v>156</v>
      </c>
      <c r="L84" s="34">
        <v>156</v>
      </c>
      <c r="M84" s="34">
        <v>156</v>
      </c>
      <c r="N84" s="31">
        <v>156</v>
      </c>
      <c r="O84" s="34">
        <v>156</v>
      </c>
      <c r="P84" s="34">
        <v>156</v>
      </c>
      <c r="Q84" s="34">
        <v>156</v>
      </c>
      <c r="R84" s="34">
        <v>156</v>
      </c>
      <c r="S84" s="34">
        <v>156</v>
      </c>
      <c r="T84" s="34">
        <v>156</v>
      </c>
      <c r="U84" s="34">
        <v>156</v>
      </c>
      <c r="V84" s="34">
        <v>156</v>
      </c>
      <c r="W84" s="34">
        <v>156</v>
      </c>
      <c r="X84" s="34">
        <v>156</v>
      </c>
      <c r="Y84" s="34">
        <v>156.30000000000001</v>
      </c>
      <c r="Z84" s="34">
        <v>156.30000000000001</v>
      </c>
      <c r="AA84" s="34">
        <v>156.30000000000001</v>
      </c>
      <c r="AB84" s="34">
        <v>156.30000000000001</v>
      </c>
    </row>
    <row r="85" spans="1:29 16357:16357" x14ac:dyDescent="0.2">
      <c r="E85" s="26" t="s">
        <v>79</v>
      </c>
      <c r="F85" s="34">
        <v>442</v>
      </c>
      <c r="G85" s="34">
        <v>442</v>
      </c>
      <c r="H85" s="34">
        <v>442</v>
      </c>
      <c r="I85" s="34">
        <v>442</v>
      </c>
      <c r="J85" s="34">
        <v>792</v>
      </c>
      <c r="K85" s="34">
        <v>792</v>
      </c>
      <c r="L85" s="34">
        <v>792</v>
      </c>
      <c r="M85" s="34">
        <v>792</v>
      </c>
      <c r="N85" s="31">
        <v>0</v>
      </c>
      <c r="O85" s="34">
        <v>0</v>
      </c>
      <c r="P85" s="39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</row>
    <row r="86" spans="1:29 16357:16357" x14ac:dyDescent="0.2">
      <c r="E86" s="26" t="s">
        <v>66</v>
      </c>
      <c r="F86" s="34">
        <v>3732824</v>
      </c>
      <c r="G86" s="34">
        <v>3820005</v>
      </c>
      <c r="H86" s="34">
        <v>3883782</v>
      </c>
      <c r="I86" s="34">
        <v>3933499</v>
      </c>
      <c r="J86" s="34">
        <v>4440312</v>
      </c>
      <c r="K86" s="34">
        <v>4775911</v>
      </c>
      <c r="L86" s="34">
        <v>5126652</v>
      </c>
      <c r="M86" s="34">
        <v>6693739</v>
      </c>
      <c r="N86" s="31">
        <v>8170258</v>
      </c>
      <c r="O86" s="34">
        <v>9208231</v>
      </c>
      <c r="P86" s="34">
        <v>10017774</v>
      </c>
      <c r="Q86" s="34">
        <v>10162026</v>
      </c>
      <c r="R86" s="34">
        <v>10576540</v>
      </c>
      <c r="S86" s="39">
        <v>10277333</v>
      </c>
      <c r="T86" s="39">
        <v>10308339</v>
      </c>
      <c r="U86" s="39">
        <v>10442687</v>
      </c>
      <c r="V86" s="39">
        <v>10572960</v>
      </c>
      <c r="W86" s="34">
        <v>10752994</v>
      </c>
      <c r="X86" s="34">
        <v>10791452</v>
      </c>
      <c r="Y86" s="34">
        <v>10936102.199999999</v>
      </c>
      <c r="Z86" s="34">
        <v>10889681</v>
      </c>
      <c r="AA86" s="34">
        <v>10921506.4</v>
      </c>
      <c r="AB86" s="34">
        <v>10930258.600000001</v>
      </c>
    </row>
    <row r="87" spans="1:29 16357:16357" x14ac:dyDescent="0.2">
      <c r="D87" s="21" t="s">
        <v>9</v>
      </c>
      <c r="F87" s="25">
        <v>1</v>
      </c>
      <c r="G87" s="25">
        <v>1</v>
      </c>
      <c r="H87" s="25">
        <v>1</v>
      </c>
      <c r="I87" s="25">
        <v>1</v>
      </c>
      <c r="J87" s="25">
        <v>1</v>
      </c>
      <c r="K87" s="25">
        <v>1</v>
      </c>
      <c r="L87" s="25">
        <v>1</v>
      </c>
      <c r="M87" s="25">
        <v>1</v>
      </c>
      <c r="N87" s="25">
        <v>1</v>
      </c>
      <c r="O87" s="25">
        <v>1</v>
      </c>
      <c r="P87" s="25">
        <v>1</v>
      </c>
      <c r="Q87" s="25">
        <v>1</v>
      </c>
      <c r="R87" s="25">
        <v>1</v>
      </c>
      <c r="S87" s="25">
        <v>1</v>
      </c>
      <c r="T87" s="25">
        <v>1</v>
      </c>
      <c r="U87" s="25">
        <v>1</v>
      </c>
      <c r="V87" s="25">
        <v>1</v>
      </c>
      <c r="W87" s="25">
        <v>1</v>
      </c>
      <c r="X87" s="25">
        <v>1</v>
      </c>
      <c r="Y87" s="25">
        <v>0.99999999999999989</v>
      </c>
      <c r="Z87" s="25">
        <v>0.99999999999999989</v>
      </c>
      <c r="AA87" s="25">
        <v>1</v>
      </c>
      <c r="AB87" s="25">
        <v>1</v>
      </c>
    </row>
    <row r="88" spans="1:29 16357:16357" x14ac:dyDescent="0.2">
      <c r="E88" s="26" t="s">
        <v>12</v>
      </c>
      <c r="F88" s="24">
        <v>1.6017476727784859E-4</v>
      </c>
      <c r="G88" s="24">
        <v>1.5651979543543257E-4</v>
      </c>
      <c r="H88" s="24">
        <v>1.5394992251015606E-4</v>
      </c>
      <c r="I88" s="24">
        <v>1.5200438626703918E-4</v>
      </c>
      <c r="J88" s="24">
        <v>2.1345293903081558E-4</v>
      </c>
      <c r="K88" s="24">
        <v>1.9845676834924373E-4</v>
      </c>
      <c r="L88" s="24">
        <v>1.8488181605429442E-4</v>
      </c>
      <c r="M88" s="24">
        <v>1.4160482782839585E-4</v>
      </c>
      <c r="N88" s="24">
        <v>1.9093279728542519E-5</v>
      </c>
      <c r="O88" s="24">
        <v>1.6941077737067305E-5</v>
      </c>
      <c r="P88" s="24">
        <v>1.5572079261883443E-5</v>
      </c>
      <c r="Q88" s="24">
        <v>1.5351033862609429E-5</v>
      </c>
      <c r="R88" s="24">
        <v>1.4749407565462787E-5</v>
      </c>
      <c r="S88" s="24">
        <v>1.5178804861771197E-5</v>
      </c>
      <c r="T88" s="24">
        <v>1.5133149892394574E-5</v>
      </c>
      <c r="U88" s="24">
        <v>1.4938460723770338E-5</v>
      </c>
      <c r="V88" s="24">
        <v>1.4754401635241683E-5</v>
      </c>
      <c r="W88" s="24">
        <v>1.4507376908161794E-5</v>
      </c>
      <c r="X88" s="24">
        <v>1.445567704090067E-5</v>
      </c>
      <c r="Y88" s="24">
        <v>1.4291907968342191E-5</v>
      </c>
      <c r="Z88" s="24">
        <v>1.4352831515673793E-5</v>
      </c>
      <c r="AA88" s="24">
        <v>1.4311007791881358E-5</v>
      </c>
      <c r="AB88" s="24">
        <v>1.4299548684103472E-5</v>
      </c>
    </row>
    <row r="89" spans="1:29 16357:16357" ht="12" customHeight="1" x14ac:dyDescent="0.2">
      <c r="E89" s="26" t="s">
        <v>66</v>
      </c>
      <c r="F89" s="24">
        <v>0.99983982523272219</v>
      </c>
      <c r="G89" s="24">
        <v>0.99984348020456459</v>
      </c>
      <c r="H89" s="24">
        <v>0.99984605007748983</v>
      </c>
      <c r="I89" s="24">
        <v>0.99984799561373294</v>
      </c>
      <c r="J89" s="24">
        <v>0.99978654706096914</v>
      </c>
      <c r="K89" s="24">
        <v>0.99980154323165071</v>
      </c>
      <c r="L89" s="24">
        <v>0.99981511818394575</v>
      </c>
      <c r="M89" s="24">
        <v>0.99985839517217157</v>
      </c>
      <c r="N89" s="24">
        <v>0.99998090672027151</v>
      </c>
      <c r="O89" s="24">
        <v>0.99998305892226291</v>
      </c>
      <c r="P89" s="24">
        <v>0.99998442792073816</v>
      </c>
      <c r="Q89" s="24">
        <v>0.99998464896613737</v>
      </c>
      <c r="R89" s="24">
        <v>0.99998525059243448</v>
      </c>
      <c r="S89" s="24">
        <v>0.99998482119513821</v>
      </c>
      <c r="T89" s="24">
        <v>0.99998486685010757</v>
      </c>
      <c r="U89" s="24">
        <v>0.99998506153927624</v>
      </c>
      <c r="V89" s="24">
        <v>0.99998524559836477</v>
      </c>
      <c r="W89" s="24">
        <v>0.99998549262309189</v>
      </c>
      <c r="X89" s="24">
        <v>0.99998554432295905</v>
      </c>
      <c r="Y89" s="24">
        <v>0.99998570809203158</v>
      </c>
      <c r="Z89" s="24">
        <v>0.99998564716848426</v>
      </c>
      <c r="AA89" s="24">
        <v>0.99998568899220808</v>
      </c>
      <c r="AB89" s="24">
        <v>0.99998570045131585</v>
      </c>
    </row>
    <row r="90" spans="1:29 16357:16357" s="37" customFormat="1" ht="18.75" customHeight="1" x14ac:dyDescent="0.2">
      <c r="A90" s="116" t="s">
        <v>115</v>
      </c>
      <c r="B90" s="116"/>
      <c r="C90" s="116"/>
      <c r="D90" s="116"/>
      <c r="E90" s="116"/>
      <c r="F90" s="114" t="s">
        <v>56</v>
      </c>
      <c r="G90" s="114" t="s">
        <v>57</v>
      </c>
      <c r="H90" s="114" t="s">
        <v>61</v>
      </c>
      <c r="I90" s="114" t="s">
        <v>70</v>
      </c>
      <c r="J90" s="114" t="s">
        <v>102</v>
      </c>
      <c r="K90" s="114" t="s">
        <v>108</v>
      </c>
      <c r="L90" s="114" t="s">
        <v>109</v>
      </c>
      <c r="M90" s="114" t="s">
        <v>119</v>
      </c>
      <c r="N90" s="114" t="s">
        <v>120</v>
      </c>
      <c r="O90" s="114" t="s">
        <v>128</v>
      </c>
      <c r="P90" s="114" t="s">
        <v>135</v>
      </c>
      <c r="Q90" s="111" t="s">
        <v>138</v>
      </c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08"/>
    </row>
    <row r="91" spans="1:29 16357:16357" s="37" customFormat="1" ht="18.75" customHeight="1" thickBot="1" x14ac:dyDescent="0.25">
      <c r="A91" s="117"/>
      <c r="B91" s="117"/>
      <c r="C91" s="117"/>
      <c r="D91" s="117"/>
      <c r="E91" s="117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87" t="s">
        <v>0</v>
      </c>
      <c r="R91" s="87" t="s">
        <v>42</v>
      </c>
      <c r="S91" s="87" t="s">
        <v>110</v>
      </c>
      <c r="T91" s="87" t="s">
        <v>111</v>
      </c>
      <c r="U91" s="87" t="s">
        <v>112</v>
      </c>
      <c r="V91" s="87" t="s">
        <v>117</v>
      </c>
      <c r="W91" s="87" t="s">
        <v>118</v>
      </c>
      <c r="X91" s="87" t="s">
        <v>113</v>
      </c>
      <c r="Y91" s="87" t="s">
        <v>114</v>
      </c>
      <c r="Z91" s="87" t="s">
        <v>100</v>
      </c>
      <c r="AA91" s="87" t="s">
        <v>93</v>
      </c>
      <c r="AB91" s="87" t="s">
        <v>101</v>
      </c>
      <c r="AC91" s="108"/>
    </row>
    <row r="92" spans="1:29 16357:16357" ht="20.25" customHeight="1" thickTop="1" x14ac:dyDescent="0.25">
      <c r="A92" s="2"/>
      <c r="B92" s="2" t="s">
        <v>53</v>
      </c>
      <c r="D92" s="2"/>
      <c r="E92" s="2"/>
      <c r="H92" s="30"/>
      <c r="I92" s="30"/>
      <c r="J92" s="30"/>
      <c r="K92" s="30"/>
      <c r="L92" s="30"/>
      <c r="M92" s="30"/>
      <c r="O92" s="30"/>
      <c r="P92" s="76"/>
      <c r="Q92" s="30"/>
      <c r="R92" s="30"/>
      <c r="S92" s="61"/>
    </row>
    <row r="93" spans="1:29 16357:16357" ht="15.75" customHeight="1" x14ac:dyDescent="0.25">
      <c r="D93" s="2" t="s">
        <v>91</v>
      </c>
      <c r="F93" s="33">
        <v>43818</v>
      </c>
      <c r="G93" s="33">
        <v>42833</v>
      </c>
      <c r="H93" s="33">
        <v>43906</v>
      </c>
      <c r="I93" s="33">
        <v>43324</v>
      </c>
      <c r="J93" s="33">
        <v>44261</v>
      </c>
      <c r="K93" s="33">
        <v>47860</v>
      </c>
      <c r="L93" s="33">
        <v>51252</v>
      </c>
      <c r="M93" s="33">
        <v>64562</v>
      </c>
      <c r="N93" s="29">
        <v>69803</v>
      </c>
      <c r="O93" s="33">
        <v>75436.226820747106</v>
      </c>
      <c r="P93" s="33">
        <v>82975.513371106863</v>
      </c>
      <c r="Q93" s="33">
        <v>82052.426289381779</v>
      </c>
      <c r="R93" s="33">
        <v>81924.057393100011</v>
      </c>
      <c r="S93" s="33">
        <v>82620.529683611807</v>
      </c>
      <c r="T93" s="33">
        <v>81772.675963391972</v>
      </c>
      <c r="U93" s="33">
        <v>83807.668648759485</v>
      </c>
      <c r="V93" s="33">
        <v>83712.076784070377</v>
      </c>
      <c r="W93" s="33">
        <v>84407.690466420463</v>
      </c>
      <c r="X93" s="33">
        <v>84704.125918937672</v>
      </c>
      <c r="Y93" s="33">
        <v>88491.832836460351</v>
      </c>
      <c r="Z93" s="33">
        <v>88154.592941338196</v>
      </c>
      <c r="AA93" s="33">
        <v>88210.360567898722</v>
      </c>
      <c r="AB93" s="33">
        <v>88524.675436928432</v>
      </c>
    </row>
    <row r="94" spans="1:29 16357:16357" ht="12.75" customHeight="1" x14ac:dyDescent="0.2">
      <c r="E94" s="26" t="s">
        <v>7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1246</v>
      </c>
      <c r="L94" s="34">
        <v>2085</v>
      </c>
      <c r="M94" s="34">
        <v>4007</v>
      </c>
      <c r="N94" s="31">
        <v>3821</v>
      </c>
      <c r="O94" s="34">
        <v>4353.8654483561768</v>
      </c>
      <c r="P94" s="34">
        <v>3935.7609440975857</v>
      </c>
      <c r="Q94" s="34">
        <v>3875.449887417336</v>
      </c>
      <c r="R94" s="34">
        <v>3856.214618862819</v>
      </c>
      <c r="S94" s="34">
        <v>3847.2271596160685</v>
      </c>
      <c r="T94" s="34">
        <v>3234.3052637063024</v>
      </c>
      <c r="U94" s="34">
        <v>3240.619233135124</v>
      </c>
      <c r="V94" s="34">
        <v>3220.2257151624672</v>
      </c>
      <c r="W94" s="34">
        <v>3261.2330734509642</v>
      </c>
      <c r="X94" s="34">
        <v>3150.2874739671406</v>
      </c>
      <c r="Y94" s="34">
        <v>3164.5928914436686</v>
      </c>
      <c r="Z94" s="34">
        <v>2854.8060070792812</v>
      </c>
      <c r="AA94" s="34">
        <v>2836.0294870482239</v>
      </c>
      <c r="AB94" s="34">
        <v>2803.2050063097481</v>
      </c>
    </row>
    <row r="95" spans="1:29 16357:16357" x14ac:dyDescent="0.2">
      <c r="E95" s="26" t="s">
        <v>8</v>
      </c>
      <c r="F95" s="34">
        <v>43818</v>
      </c>
      <c r="G95" s="34">
        <v>42833</v>
      </c>
      <c r="H95" s="34">
        <v>43906</v>
      </c>
      <c r="I95" s="34">
        <v>43324</v>
      </c>
      <c r="J95" s="34">
        <v>44261</v>
      </c>
      <c r="K95" s="34">
        <v>46614</v>
      </c>
      <c r="L95" s="34">
        <v>49167</v>
      </c>
      <c r="M95" s="34">
        <v>60555</v>
      </c>
      <c r="N95" s="31">
        <v>65982</v>
      </c>
      <c r="O95" s="34">
        <v>71082.361372390937</v>
      </c>
      <c r="P95" s="34">
        <v>79039.752427009284</v>
      </c>
      <c r="Q95" s="34">
        <v>78176.97640196445</v>
      </c>
      <c r="R95" s="34">
        <v>78067.842774237186</v>
      </c>
      <c r="S95" s="34">
        <v>78773.302523995735</v>
      </c>
      <c r="T95" s="34">
        <v>78538.370699685664</v>
      </c>
      <c r="U95" s="34">
        <v>80567.049415624366</v>
      </c>
      <c r="V95" s="34">
        <v>80491.851068907912</v>
      </c>
      <c r="W95" s="34">
        <v>81146.457392969503</v>
      </c>
      <c r="X95" s="34">
        <v>81553.838444970534</v>
      </c>
      <c r="Y95" s="34">
        <v>85327.239945016685</v>
      </c>
      <c r="Z95" s="34">
        <v>85299.786934258911</v>
      </c>
      <c r="AA95" s="34">
        <v>85374.331080850505</v>
      </c>
      <c r="AB95" s="34">
        <v>85721.47043061869</v>
      </c>
      <c r="XEC95" s="31" t="s">
        <v>27</v>
      </c>
    </row>
    <row r="96" spans="1:29 16357:16357" ht="1.5" customHeight="1" x14ac:dyDescent="0.2">
      <c r="E96" s="26"/>
      <c r="F96" s="34"/>
      <c r="G96" s="34"/>
      <c r="H96" s="34"/>
      <c r="I96" s="34"/>
      <c r="J96" s="34"/>
      <c r="K96" s="34"/>
      <c r="L96" s="34"/>
      <c r="M96" s="34"/>
      <c r="O96" s="34"/>
      <c r="Q96" s="34"/>
      <c r="R96" s="34"/>
    </row>
    <row r="97" spans="1:28" ht="15" x14ac:dyDescent="0.25">
      <c r="A97" s="2"/>
      <c r="B97" s="2"/>
      <c r="C97" s="2"/>
      <c r="D97" s="21" t="s">
        <v>13</v>
      </c>
      <c r="E97" s="26"/>
      <c r="F97" s="25">
        <v>1</v>
      </c>
      <c r="G97" s="25">
        <v>1</v>
      </c>
      <c r="H97" s="25">
        <v>1</v>
      </c>
      <c r="I97" s="25">
        <v>1</v>
      </c>
      <c r="J97" s="25">
        <v>1</v>
      </c>
      <c r="K97" s="25">
        <v>1</v>
      </c>
      <c r="L97" s="25">
        <v>1</v>
      </c>
      <c r="M97" s="25">
        <v>1</v>
      </c>
      <c r="N97" s="25">
        <v>1</v>
      </c>
      <c r="O97" s="25">
        <v>1</v>
      </c>
      <c r="P97" s="25">
        <v>1.0000000000000002</v>
      </c>
      <c r="Q97" s="25">
        <v>1</v>
      </c>
      <c r="R97" s="25">
        <v>1</v>
      </c>
      <c r="S97" s="25">
        <v>0.99999999999999989</v>
      </c>
      <c r="T97" s="25">
        <v>0.99999999999999989</v>
      </c>
      <c r="U97" s="25">
        <v>1</v>
      </c>
      <c r="V97" s="25">
        <v>1</v>
      </c>
      <c r="W97" s="25">
        <v>1</v>
      </c>
      <c r="X97" s="25">
        <v>1</v>
      </c>
      <c r="Y97" s="25">
        <v>1</v>
      </c>
      <c r="Z97" s="25">
        <v>0.99999999999999989</v>
      </c>
      <c r="AA97" s="25">
        <v>1</v>
      </c>
      <c r="AB97" s="25">
        <v>1</v>
      </c>
    </row>
    <row r="98" spans="1:28" ht="15" x14ac:dyDescent="0.25">
      <c r="A98" s="2"/>
      <c r="B98" s="2"/>
      <c r="C98" s="2"/>
      <c r="E98" s="26" t="s">
        <v>7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2.6034266610948601E-2</v>
      </c>
      <c r="L98" s="24">
        <v>4.0681339264809178E-2</v>
      </c>
      <c r="M98" s="24">
        <v>6.2064372231343513E-2</v>
      </c>
      <c r="N98" s="24">
        <v>5.4739767631763678E-2</v>
      </c>
      <c r="O98" s="24">
        <v>5.7715843326866134E-2</v>
      </c>
      <c r="P98" s="24">
        <v>4.7432800162319551E-2</v>
      </c>
      <c r="Q98" s="24">
        <v>4.7231386842229786E-2</v>
      </c>
      <c r="R98" s="24">
        <v>4.707060101234202E-2</v>
      </c>
      <c r="S98" s="24">
        <v>4.6565026566020497E-2</v>
      </c>
      <c r="T98" s="24">
        <v>3.9552396024733712E-2</v>
      </c>
      <c r="U98" s="24">
        <v>3.8667335404790448E-2</v>
      </c>
      <c r="V98" s="24">
        <v>3.8467875112796701E-2</v>
      </c>
      <c r="W98" s="24">
        <v>3.8636681745822271E-2</v>
      </c>
      <c r="X98" s="24">
        <v>3.7191664984324184E-2</v>
      </c>
      <c r="Y98" s="24">
        <v>3.5761411985805257E-2</v>
      </c>
      <c r="Z98" s="24">
        <v>3.2384086997928628E-2</v>
      </c>
      <c r="AA98" s="24">
        <v>3.21507526869843E-2</v>
      </c>
      <c r="AB98" s="24">
        <v>3.1665803827848657E-2</v>
      </c>
    </row>
    <row r="99" spans="1:28" ht="15" x14ac:dyDescent="0.25">
      <c r="A99" s="2"/>
      <c r="B99" s="2"/>
      <c r="C99" s="2"/>
      <c r="E99" s="26" t="s">
        <v>8</v>
      </c>
      <c r="F99" s="24">
        <v>1</v>
      </c>
      <c r="G99" s="24">
        <v>1</v>
      </c>
      <c r="H99" s="24">
        <v>1</v>
      </c>
      <c r="I99" s="24">
        <v>1</v>
      </c>
      <c r="J99" s="24">
        <v>1</v>
      </c>
      <c r="K99" s="24">
        <v>0.97396573338905135</v>
      </c>
      <c r="L99" s="24">
        <v>0.95931866073519079</v>
      </c>
      <c r="M99" s="24">
        <v>0.93793562776865647</v>
      </c>
      <c r="N99" s="24">
        <v>0.94526023236823631</v>
      </c>
      <c r="O99" s="24">
        <v>0.94228415667313392</v>
      </c>
      <c r="P99" s="24">
        <v>0.95256719983768057</v>
      </c>
      <c r="Q99" s="24">
        <v>0.95276861315777028</v>
      </c>
      <c r="R99" s="24">
        <v>0.95292939898765794</v>
      </c>
      <c r="S99" s="24">
        <v>0.95343497343397943</v>
      </c>
      <c r="T99" s="24">
        <v>0.96044760397526618</v>
      </c>
      <c r="U99" s="24">
        <v>0.96133266459520961</v>
      </c>
      <c r="V99" s="24">
        <v>0.9615321248872033</v>
      </c>
      <c r="W99" s="24">
        <v>0.96136331825417776</v>
      </c>
      <c r="X99" s="24">
        <v>0.96280833501567586</v>
      </c>
      <c r="Y99" s="24">
        <v>0.96423858801419482</v>
      </c>
      <c r="Z99" s="24">
        <v>0.96761591300207128</v>
      </c>
      <c r="AA99" s="24">
        <v>0.9678492473130158</v>
      </c>
      <c r="AB99" s="24">
        <v>0.96833419617215144</v>
      </c>
    </row>
    <row r="100" spans="1:28" ht="4.5" hidden="1" customHeight="1" x14ac:dyDescent="0.25">
      <c r="A100" s="2"/>
      <c r="B100" s="2"/>
      <c r="C100" s="2"/>
      <c r="E100" s="26"/>
      <c r="F100" s="30"/>
      <c r="G100" s="30"/>
      <c r="H100" s="38"/>
      <c r="I100" s="30"/>
      <c r="J100" s="30"/>
      <c r="K100" s="30"/>
      <c r="L100" s="38"/>
      <c r="M100" s="30"/>
      <c r="N100" s="20"/>
      <c r="O100" s="30"/>
      <c r="P100" s="24">
        <v>0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8" ht="18.75" customHeight="1" x14ac:dyDescent="0.25">
      <c r="D101" s="2" t="s">
        <v>76</v>
      </c>
      <c r="F101" s="33">
        <v>43817.872000000003</v>
      </c>
      <c r="G101" s="33">
        <v>42833</v>
      </c>
      <c r="H101" s="33">
        <v>43906</v>
      </c>
      <c r="I101" s="33">
        <v>43324</v>
      </c>
      <c r="J101" s="33">
        <v>44261</v>
      </c>
      <c r="K101" s="33">
        <v>47860</v>
      </c>
      <c r="L101" s="33">
        <v>51252</v>
      </c>
      <c r="M101" s="33">
        <v>64562</v>
      </c>
      <c r="N101" s="29">
        <v>69803</v>
      </c>
      <c r="O101" s="33">
        <v>75436</v>
      </c>
      <c r="P101" s="33">
        <v>82976</v>
      </c>
      <c r="Q101" s="33">
        <v>82052</v>
      </c>
      <c r="R101" s="33">
        <v>81924</v>
      </c>
      <c r="S101" s="33">
        <v>82621</v>
      </c>
      <c r="T101" s="33">
        <v>81773</v>
      </c>
      <c r="U101" s="33">
        <v>83808</v>
      </c>
      <c r="V101" s="33">
        <v>83712</v>
      </c>
      <c r="W101" s="33">
        <v>84408</v>
      </c>
      <c r="X101" s="33">
        <v>84704</v>
      </c>
      <c r="Y101" s="33">
        <v>88492</v>
      </c>
      <c r="Z101" s="33">
        <v>88155</v>
      </c>
      <c r="AA101" s="33">
        <v>88210</v>
      </c>
      <c r="AB101" s="33">
        <v>88525</v>
      </c>
    </row>
    <row r="102" spans="1:28" x14ac:dyDescent="0.2">
      <c r="E102" s="26" t="s">
        <v>14</v>
      </c>
      <c r="F102" s="34">
        <v>8037.0330000000004</v>
      </c>
      <c r="G102" s="34">
        <v>8627</v>
      </c>
      <c r="H102" s="34">
        <v>9867</v>
      </c>
      <c r="I102" s="34">
        <v>10182</v>
      </c>
      <c r="J102" s="34">
        <v>10709</v>
      </c>
      <c r="K102" s="34">
        <v>11726</v>
      </c>
      <c r="L102" s="34">
        <v>12793</v>
      </c>
      <c r="M102" s="34">
        <v>19275</v>
      </c>
      <c r="N102" s="31">
        <v>22574</v>
      </c>
      <c r="O102" s="34">
        <v>25155</v>
      </c>
      <c r="P102" s="34">
        <v>28890</v>
      </c>
      <c r="Q102" s="34">
        <v>29934</v>
      </c>
      <c r="R102" s="34">
        <v>29938</v>
      </c>
      <c r="S102" s="39">
        <v>30667</v>
      </c>
      <c r="T102" s="39">
        <v>30418</v>
      </c>
      <c r="U102" s="39">
        <v>30454</v>
      </c>
      <c r="V102" s="39">
        <v>30526</v>
      </c>
      <c r="W102" s="34">
        <v>30577</v>
      </c>
      <c r="X102" s="34">
        <v>30648</v>
      </c>
      <c r="Y102" s="34">
        <v>31980</v>
      </c>
      <c r="Z102" s="34">
        <v>32549</v>
      </c>
      <c r="AA102" s="34">
        <v>32559</v>
      </c>
      <c r="AB102" s="34">
        <v>33212</v>
      </c>
    </row>
    <row r="103" spans="1:28" x14ac:dyDescent="0.2">
      <c r="E103" s="26" t="s">
        <v>15</v>
      </c>
      <c r="F103" s="34">
        <v>7672.0659999999998</v>
      </c>
      <c r="G103" s="34">
        <v>6635</v>
      </c>
      <c r="H103" s="34">
        <v>6396</v>
      </c>
      <c r="I103" s="34">
        <v>6170</v>
      </c>
      <c r="J103" s="34">
        <v>6238</v>
      </c>
      <c r="K103" s="34">
        <v>6289</v>
      </c>
      <c r="L103" s="34">
        <v>6484</v>
      </c>
      <c r="M103" s="34">
        <v>8042</v>
      </c>
      <c r="N103" s="31">
        <v>8308</v>
      </c>
      <c r="O103" s="34">
        <v>8581</v>
      </c>
      <c r="P103" s="34">
        <v>9254</v>
      </c>
      <c r="Q103" s="34">
        <v>8947</v>
      </c>
      <c r="R103" s="34">
        <v>8847</v>
      </c>
      <c r="S103" s="39">
        <v>8835</v>
      </c>
      <c r="T103" s="39">
        <v>8677</v>
      </c>
      <c r="U103" s="39">
        <v>8659</v>
      </c>
      <c r="V103" s="39">
        <v>8555</v>
      </c>
      <c r="W103" s="34">
        <v>9090</v>
      </c>
      <c r="X103" s="34">
        <v>9314</v>
      </c>
      <c r="Y103" s="34">
        <v>9411</v>
      </c>
      <c r="Z103" s="34">
        <v>9037</v>
      </c>
      <c r="AA103" s="34">
        <v>9179</v>
      </c>
      <c r="AB103" s="34">
        <v>8949</v>
      </c>
    </row>
    <row r="104" spans="1:28" x14ac:dyDescent="0.2">
      <c r="E104" s="26" t="s">
        <v>16</v>
      </c>
      <c r="F104" s="34">
        <v>28108.773000000001</v>
      </c>
      <c r="G104" s="34">
        <v>27571</v>
      </c>
      <c r="H104" s="34">
        <v>27643</v>
      </c>
      <c r="I104" s="34">
        <v>26972</v>
      </c>
      <c r="J104" s="34">
        <v>27314</v>
      </c>
      <c r="K104" s="34">
        <v>29845</v>
      </c>
      <c r="L104" s="34">
        <v>31975</v>
      </c>
      <c r="M104" s="39">
        <v>37245</v>
      </c>
      <c r="N104" s="31">
        <v>38921</v>
      </c>
      <c r="O104" s="34">
        <v>41700</v>
      </c>
      <c r="P104" s="34">
        <v>44832</v>
      </c>
      <c r="Q104" s="34">
        <v>43171</v>
      </c>
      <c r="R104" s="34">
        <v>43139</v>
      </c>
      <c r="S104" s="34">
        <v>43119</v>
      </c>
      <c r="T104" s="34">
        <v>42678</v>
      </c>
      <c r="U104" s="34">
        <v>44695</v>
      </c>
      <c r="V104" s="34">
        <v>44631</v>
      </c>
      <c r="W104" s="34">
        <v>44741</v>
      </c>
      <c r="X104" s="34">
        <v>44742</v>
      </c>
      <c r="Y104" s="34">
        <v>47101</v>
      </c>
      <c r="Z104" s="34">
        <v>46569</v>
      </c>
      <c r="AA104" s="34">
        <v>46472</v>
      </c>
      <c r="AB104" s="34">
        <v>46364</v>
      </c>
    </row>
    <row r="105" spans="1:28" x14ac:dyDescent="0.2">
      <c r="E105" s="26" t="s">
        <v>68</v>
      </c>
      <c r="F105" s="34">
        <v>35</v>
      </c>
      <c r="G105" s="34">
        <v>22</v>
      </c>
      <c r="H105" s="34">
        <v>15</v>
      </c>
      <c r="I105" s="34">
        <v>11</v>
      </c>
      <c r="J105" s="34">
        <v>10</v>
      </c>
      <c r="K105" s="34">
        <v>7</v>
      </c>
      <c r="L105" s="34">
        <v>5</v>
      </c>
      <c r="M105" s="34">
        <v>2</v>
      </c>
      <c r="N105" s="31">
        <v>1</v>
      </c>
      <c r="O105" s="34">
        <v>1</v>
      </c>
      <c r="P105" s="34">
        <v>0</v>
      </c>
      <c r="Q105" s="34">
        <v>0</v>
      </c>
      <c r="R105" s="34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</row>
    <row r="106" spans="1:28" x14ac:dyDescent="0.2">
      <c r="E106" s="26" t="s">
        <v>69</v>
      </c>
      <c r="F106" s="34">
        <v>28073.773000000001</v>
      </c>
      <c r="G106" s="34">
        <v>27549</v>
      </c>
      <c r="H106" s="34">
        <v>27628</v>
      </c>
      <c r="I106" s="34">
        <v>26961</v>
      </c>
      <c r="J106" s="34">
        <v>27304</v>
      </c>
      <c r="K106" s="34">
        <v>29838</v>
      </c>
      <c r="L106" s="34">
        <v>31970</v>
      </c>
      <c r="M106" s="34">
        <v>37243</v>
      </c>
      <c r="N106" s="31">
        <v>38920</v>
      </c>
      <c r="O106" s="34">
        <v>41699</v>
      </c>
      <c r="P106" s="34">
        <v>44832</v>
      </c>
      <c r="Q106" s="34">
        <v>43171</v>
      </c>
      <c r="R106" s="34">
        <v>43139</v>
      </c>
      <c r="S106" s="39">
        <v>43119</v>
      </c>
      <c r="T106" s="39">
        <v>42678</v>
      </c>
      <c r="U106" s="34">
        <v>44695</v>
      </c>
      <c r="V106" s="34">
        <v>44631</v>
      </c>
      <c r="W106" s="34">
        <v>44741</v>
      </c>
      <c r="X106" s="34">
        <v>44742</v>
      </c>
      <c r="Y106" s="34">
        <v>47101</v>
      </c>
      <c r="Z106" s="34">
        <v>46569</v>
      </c>
      <c r="AA106" s="34">
        <v>46472</v>
      </c>
      <c r="AB106" s="34">
        <v>46364</v>
      </c>
    </row>
    <row r="107" spans="1:28" ht="4.5" customHeight="1" x14ac:dyDescent="0.2">
      <c r="E107" s="26"/>
      <c r="F107" s="34"/>
      <c r="G107" s="34"/>
      <c r="H107" s="34"/>
      <c r="I107" s="33"/>
      <c r="J107" s="33"/>
      <c r="K107" s="33"/>
      <c r="L107" s="33"/>
      <c r="M107" s="33"/>
      <c r="O107" s="33"/>
      <c r="P107" s="75"/>
      <c r="Q107" s="33"/>
      <c r="R107" s="33"/>
      <c r="S107" s="62"/>
      <c r="U107" s="39"/>
    </row>
    <row r="108" spans="1:28" x14ac:dyDescent="0.2">
      <c r="D108" s="21" t="s">
        <v>13</v>
      </c>
      <c r="E108" s="26"/>
      <c r="F108" s="25">
        <v>1</v>
      </c>
      <c r="G108" s="25">
        <v>1</v>
      </c>
      <c r="H108" s="25">
        <v>1</v>
      </c>
      <c r="I108" s="25">
        <v>1</v>
      </c>
      <c r="J108" s="25">
        <v>1</v>
      </c>
      <c r="K108" s="25">
        <v>1</v>
      </c>
      <c r="L108" s="25">
        <v>1</v>
      </c>
      <c r="M108" s="25">
        <v>1</v>
      </c>
      <c r="N108" s="25">
        <v>1</v>
      </c>
      <c r="O108" s="25">
        <v>1</v>
      </c>
      <c r="P108" s="25">
        <v>1</v>
      </c>
      <c r="Q108" s="25">
        <v>1</v>
      </c>
      <c r="R108" s="25">
        <v>1</v>
      </c>
      <c r="S108" s="25">
        <v>1</v>
      </c>
      <c r="T108" s="25">
        <v>1</v>
      </c>
      <c r="U108" s="25">
        <v>1</v>
      </c>
      <c r="V108" s="25">
        <v>1</v>
      </c>
      <c r="W108" s="25">
        <v>1</v>
      </c>
      <c r="X108" s="25">
        <v>1</v>
      </c>
      <c r="Y108" s="25">
        <v>1</v>
      </c>
      <c r="Z108" s="25">
        <v>1</v>
      </c>
      <c r="AA108" s="25">
        <v>1</v>
      </c>
      <c r="AB108" s="25">
        <v>1</v>
      </c>
    </row>
    <row r="109" spans="1:28" x14ac:dyDescent="0.2">
      <c r="E109" s="26" t="s">
        <v>14</v>
      </c>
      <c r="F109" s="24">
        <v>0.18341906243187711</v>
      </c>
      <c r="G109" s="24">
        <v>0.20141012770527397</v>
      </c>
      <c r="H109" s="24">
        <v>0.22473010522479844</v>
      </c>
      <c r="I109" s="24">
        <v>0.23501985042932325</v>
      </c>
      <c r="J109" s="24">
        <v>0.24195115338559905</v>
      </c>
      <c r="K109" s="24">
        <v>0.24500626828249059</v>
      </c>
      <c r="L109" s="24">
        <v>0.24960977132599704</v>
      </c>
      <c r="M109" s="24">
        <v>0.2985502307859112</v>
      </c>
      <c r="N109" s="24">
        <v>0.3233958425855622</v>
      </c>
      <c r="O109" s="24">
        <v>0.33346147727875286</v>
      </c>
      <c r="P109" s="24">
        <v>0.34817296567682221</v>
      </c>
      <c r="Q109" s="24">
        <v>0.3648174328474626</v>
      </c>
      <c r="R109" s="24">
        <v>0.36543625799521506</v>
      </c>
      <c r="S109" s="24">
        <v>0.37117681945268149</v>
      </c>
      <c r="T109" s="24">
        <v>0.37198097171438005</v>
      </c>
      <c r="U109" s="24">
        <v>0.3633781977854143</v>
      </c>
      <c r="V109" s="24">
        <v>0.36465500764525993</v>
      </c>
      <c r="W109" s="24">
        <v>0.36225239313809116</v>
      </c>
      <c r="X109" s="24">
        <v>0.36182470721571591</v>
      </c>
      <c r="Y109" s="24">
        <v>0.36138860009944401</v>
      </c>
      <c r="Z109" s="24">
        <v>0.36922466110827518</v>
      </c>
      <c r="AA109" s="24">
        <v>0.36910781090579298</v>
      </c>
      <c r="AB109" s="24">
        <v>0.37517085569048292</v>
      </c>
    </row>
    <row r="110" spans="1:28" x14ac:dyDescent="0.2">
      <c r="E110" s="26" t="s">
        <v>15</v>
      </c>
      <c r="F110" s="24">
        <v>0.17508988113343338</v>
      </c>
      <c r="G110" s="24">
        <v>0.15590392921345692</v>
      </c>
      <c r="H110" s="24">
        <v>0.14567485081765591</v>
      </c>
      <c r="I110" s="24">
        <v>0.1424152894469578</v>
      </c>
      <c r="J110" s="24">
        <v>0.14093671629651386</v>
      </c>
      <c r="K110" s="24">
        <v>0.13140409527789385</v>
      </c>
      <c r="L110" s="24">
        <v>0.12651213611176149</v>
      </c>
      <c r="M110" s="24">
        <v>0.12456243610792726</v>
      </c>
      <c r="N110" s="24">
        <v>0.11902067246393422</v>
      </c>
      <c r="O110" s="24">
        <v>0.11375205472188345</v>
      </c>
      <c r="P110" s="24">
        <v>0.1115262244504435</v>
      </c>
      <c r="Q110" s="24">
        <v>0.10904060839467655</v>
      </c>
      <c r="R110" s="24">
        <v>0.10799033250329573</v>
      </c>
      <c r="S110" s="24">
        <v>0.10693407245131382</v>
      </c>
      <c r="T110" s="24">
        <v>0.10611081897447813</v>
      </c>
      <c r="U110" s="24">
        <v>0.10331949217258496</v>
      </c>
      <c r="V110" s="24">
        <v>0.10219562308868502</v>
      </c>
      <c r="W110" s="24">
        <v>0.10769121410292863</v>
      </c>
      <c r="X110" s="24">
        <v>0.1099593879863997</v>
      </c>
      <c r="Y110" s="24">
        <v>0.10634859648329792</v>
      </c>
      <c r="Z110" s="24">
        <v>0.10251261981736713</v>
      </c>
      <c r="AA110" s="24">
        <v>0.1040584967690738</v>
      </c>
      <c r="AB110" s="24">
        <v>0.10109008754589099</v>
      </c>
    </row>
    <row r="111" spans="1:28" x14ac:dyDescent="0.2">
      <c r="E111" s="26" t="s">
        <v>16</v>
      </c>
      <c r="F111" s="24">
        <v>0.64149105643468951</v>
      </c>
      <c r="G111" s="24">
        <v>0.64268594308126914</v>
      </c>
      <c r="H111" s="24">
        <v>0.62959504395754562</v>
      </c>
      <c r="I111" s="24">
        <v>0.62256486012371892</v>
      </c>
      <c r="J111" s="24">
        <v>0.61711213031788703</v>
      </c>
      <c r="K111" s="24">
        <v>0.62358963643961551</v>
      </c>
      <c r="L111" s="24">
        <v>0.62387809256224147</v>
      </c>
      <c r="M111" s="24">
        <v>0.57688733310616147</v>
      </c>
      <c r="N111" s="24">
        <v>0.55758348495050358</v>
      </c>
      <c r="O111" s="24">
        <v>0.55278646799936371</v>
      </c>
      <c r="P111" s="24">
        <v>0.54030080987273432</v>
      </c>
      <c r="Q111" s="24">
        <v>0.52614195875786085</v>
      </c>
      <c r="R111" s="24">
        <v>0.52657340950148923</v>
      </c>
      <c r="S111" s="24">
        <v>0.52188910809600464</v>
      </c>
      <c r="T111" s="24">
        <v>0.52190820931114179</v>
      </c>
      <c r="U111" s="24">
        <v>0.53330231004200079</v>
      </c>
      <c r="V111" s="24">
        <v>0.53314936926605505</v>
      </c>
      <c r="W111" s="24">
        <v>0.5300563927589802</v>
      </c>
      <c r="X111" s="24">
        <v>0.52821590479788438</v>
      </c>
      <c r="Y111" s="24">
        <v>0.53226280341725807</v>
      </c>
      <c r="Z111" s="24">
        <v>0.52826271907435762</v>
      </c>
      <c r="AA111" s="24">
        <v>0.52683369232513322</v>
      </c>
      <c r="AB111" s="24">
        <v>0.52373905676362609</v>
      </c>
    </row>
    <row r="112" spans="1:28" ht="2.25" customHeight="1" x14ac:dyDescent="0.2">
      <c r="E112" s="26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4:28" ht="15" customHeight="1" x14ac:dyDescent="0.25">
      <c r="D113" s="2" t="s">
        <v>133</v>
      </c>
      <c r="E113" s="2"/>
      <c r="F113" s="33">
        <v>43817.871999999996</v>
      </c>
      <c r="G113" s="33">
        <v>42833</v>
      </c>
      <c r="H113" s="33">
        <v>43906</v>
      </c>
      <c r="I113" s="33">
        <v>43324</v>
      </c>
      <c r="J113" s="33">
        <v>44261</v>
      </c>
      <c r="K113" s="33">
        <v>47859.9</v>
      </c>
      <c r="L113" s="33">
        <v>51252</v>
      </c>
      <c r="M113" s="33">
        <v>64562</v>
      </c>
      <c r="N113" s="29">
        <v>69803</v>
      </c>
      <c r="O113" s="33">
        <v>75436</v>
      </c>
      <c r="P113" s="33">
        <v>82976</v>
      </c>
      <c r="Q113" s="33">
        <v>82052</v>
      </c>
      <c r="R113" s="33">
        <v>81924</v>
      </c>
      <c r="S113" s="33">
        <v>82621</v>
      </c>
      <c r="T113" s="33">
        <v>81772.600000000006</v>
      </c>
      <c r="U113" s="33">
        <v>83808</v>
      </c>
      <c r="V113" s="33">
        <v>83712</v>
      </c>
      <c r="W113" s="33">
        <v>84408</v>
      </c>
      <c r="X113" s="33">
        <v>84704</v>
      </c>
      <c r="Y113" s="33">
        <v>88492</v>
      </c>
      <c r="Z113" s="33">
        <v>88154.5</v>
      </c>
      <c r="AA113" s="33">
        <v>88210</v>
      </c>
      <c r="AB113" s="33">
        <v>88525</v>
      </c>
    </row>
    <row r="114" spans="4:28" x14ac:dyDescent="0.2">
      <c r="E114" s="26" t="s">
        <v>12</v>
      </c>
      <c r="F114" s="34">
        <v>15744.099</v>
      </c>
      <c r="G114" s="34">
        <v>15284</v>
      </c>
      <c r="H114" s="34">
        <v>16278</v>
      </c>
      <c r="I114" s="34">
        <v>16363</v>
      </c>
      <c r="J114" s="34">
        <v>16957</v>
      </c>
      <c r="K114" s="34">
        <v>18022</v>
      </c>
      <c r="L114" s="34">
        <v>19282</v>
      </c>
      <c r="M114" s="34">
        <v>27319</v>
      </c>
      <c r="N114" s="31">
        <v>30883</v>
      </c>
      <c r="O114" s="34">
        <v>33737</v>
      </c>
      <c r="P114" s="34">
        <v>38144</v>
      </c>
      <c r="Q114" s="34">
        <v>38881</v>
      </c>
      <c r="R114" s="34">
        <v>38785</v>
      </c>
      <c r="S114" s="34">
        <v>39502</v>
      </c>
      <c r="T114" s="34">
        <v>39095</v>
      </c>
      <c r="U114" s="34">
        <v>39113</v>
      </c>
      <c r="V114" s="34">
        <v>39081</v>
      </c>
      <c r="W114" s="34">
        <v>39667</v>
      </c>
      <c r="X114" s="34">
        <v>39962</v>
      </c>
      <c r="Y114" s="34">
        <v>41391</v>
      </c>
      <c r="Z114" s="34">
        <v>41586</v>
      </c>
      <c r="AA114" s="34">
        <v>41738</v>
      </c>
      <c r="AB114" s="34">
        <v>42161</v>
      </c>
    </row>
    <row r="115" spans="4:28" x14ac:dyDescent="0.2">
      <c r="E115" s="26" t="s">
        <v>17</v>
      </c>
      <c r="F115" s="34">
        <v>23517.210999999999</v>
      </c>
      <c r="G115" s="34">
        <v>23208</v>
      </c>
      <c r="H115" s="34">
        <v>23498</v>
      </c>
      <c r="I115" s="34">
        <v>23505</v>
      </c>
      <c r="J115" s="34">
        <v>23817</v>
      </c>
      <c r="K115" s="34">
        <v>24842.3</v>
      </c>
      <c r="L115" s="34">
        <v>24823</v>
      </c>
      <c r="M115" s="34">
        <v>29161</v>
      </c>
      <c r="N115" s="31">
        <v>30553</v>
      </c>
      <c r="O115" s="34">
        <v>34611</v>
      </c>
      <c r="P115" s="34">
        <v>37418</v>
      </c>
      <c r="Q115" s="34">
        <v>35918</v>
      </c>
      <c r="R115" s="34">
        <v>35918</v>
      </c>
      <c r="S115" s="34">
        <v>35918</v>
      </c>
      <c r="T115" s="34">
        <v>35918.300000000003</v>
      </c>
      <c r="U115" s="34">
        <v>37918</v>
      </c>
      <c r="V115" s="34">
        <v>37918</v>
      </c>
      <c r="W115" s="34">
        <v>37918</v>
      </c>
      <c r="X115" s="34">
        <v>37918</v>
      </c>
      <c r="Y115" s="34">
        <v>40226</v>
      </c>
      <c r="Z115" s="34">
        <v>39878</v>
      </c>
      <c r="AA115" s="34">
        <v>39878</v>
      </c>
      <c r="AB115" s="34">
        <v>39878</v>
      </c>
    </row>
    <row r="116" spans="4:28" x14ac:dyDescent="0.2">
      <c r="E116" s="26" t="s">
        <v>18</v>
      </c>
      <c r="F116" s="34">
        <v>684.65</v>
      </c>
      <c r="G116" s="34">
        <v>609</v>
      </c>
      <c r="H116" s="34">
        <v>549</v>
      </c>
      <c r="I116" s="34">
        <v>0</v>
      </c>
      <c r="J116" s="34">
        <v>0</v>
      </c>
      <c r="K116" s="34">
        <v>0</v>
      </c>
      <c r="L116" s="34">
        <v>841</v>
      </c>
      <c r="M116" s="34">
        <v>2387</v>
      </c>
      <c r="N116" s="31">
        <v>4609</v>
      </c>
      <c r="O116" s="34">
        <v>4320</v>
      </c>
      <c r="P116" s="34">
        <v>3811</v>
      </c>
      <c r="Q116" s="34">
        <v>3733</v>
      </c>
      <c r="R116" s="34">
        <v>3729</v>
      </c>
      <c r="S116" s="34">
        <v>3724</v>
      </c>
      <c r="T116" s="34">
        <v>3696.3</v>
      </c>
      <c r="U116" s="34">
        <v>3744</v>
      </c>
      <c r="V116" s="34">
        <v>3706</v>
      </c>
      <c r="W116" s="34">
        <v>3736</v>
      </c>
      <c r="X116" s="34">
        <v>3812</v>
      </c>
      <c r="Y116" s="34">
        <v>3842</v>
      </c>
      <c r="Z116" s="34">
        <v>3754.2</v>
      </c>
      <c r="AA116" s="34">
        <v>3647</v>
      </c>
      <c r="AB116" s="34">
        <v>3573</v>
      </c>
    </row>
    <row r="117" spans="4:28" x14ac:dyDescent="0.2">
      <c r="E117" s="26" t="s">
        <v>19</v>
      </c>
      <c r="F117" s="34">
        <v>954.5</v>
      </c>
      <c r="G117" s="34">
        <v>831</v>
      </c>
      <c r="H117" s="34">
        <v>831</v>
      </c>
      <c r="I117" s="34">
        <v>850</v>
      </c>
      <c r="J117" s="34">
        <v>891</v>
      </c>
      <c r="K117" s="34">
        <v>2316.1999999999998</v>
      </c>
      <c r="L117" s="34">
        <v>3184</v>
      </c>
      <c r="M117" s="34">
        <v>2388</v>
      </c>
      <c r="N117" s="31">
        <v>1687</v>
      </c>
      <c r="O117" s="34">
        <v>1787</v>
      </c>
      <c r="P117" s="34">
        <v>1615</v>
      </c>
      <c r="Q117" s="34">
        <v>1549</v>
      </c>
      <c r="R117" s="34">
        <v>1517</v>
      </c>
      <c r="S117" s="34">
        <v>1504</v>
      </c>
      <c r="T117" s="34">
        <v>1112</v>
      </c>
      <c r="U117" s="34">
        <v>1097</v>
      </c>
      <c r="V117" s="34">
        <v>1073</v>
      </c>
      <c r="W117" s="34">
        <v>1151</v>
      </c>
      <c r="X117" s="34">
        <v>1037</v>
      </c>
      <c r="Y117" s="34">
        <v>1055</v>
      </c>
      <c r="Z117" s="34">
        <v>995.3</v>
      </c>
      <c r="AA117" s="34">
        <v>1012</v>
      </c>
      <c r="AB117" s="34">
        <v>966</v>
      </c>
    </row>
    <row r="118" spans="4:28" x14ac:dyDescent="0.2">
      <c r="E118" s="26" t="s">
        <v>103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212.4</v>
      </c>
      <c r="L118" s="34">
        <v>569</v>
      </c>
      <c r="M118" s="34">
        <v>607</v>
      </c>
      <c r="N118" s="31">
        <v>392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</row>
    <row r="119" spans="4:28" x14ac:dyDescent="0.2">
      <c r="E119" s="26" t="s">
        <v>104</v>
      </c>
      <c r="F119" s="34">
        <v>2917.4119999999998</v>
      </c>
      <c r="G119" s="34">
        <v>2901</v>
      </c>
      <c r="H119" s="34">
        <v>2750</v>
      </c>
      <c r="I119" s="34">
        <v>2606</v>
      </c>
      <c r="J119" s="34">
        <v>2596</v>
      </c>
      <c r="K119" s="34">
        <v>2467</v>
      </c>
      <c r="L119" s="34">
        <v>2553</v>
      </c>
      <c r="M119" s="34">
        <v>2700</v>
      </c>
      <c r="N119" s="31">
        <v>1679</v>
      </c>
      <c r="O119" s="34">
        <v>981</v>
      </c>
      <c r="P119" s="34">
        <v>988</v>
      </c>
      <c r="Q119" s="34">
        <v>971</v>
      </c>
      <c r="R119" s="34">
        <v>975</v>
      </c>
      <c r="S119" s="34">
        <v>973</v>
      </c>
      <c r="T119" s="34">
        <v>951</v>
      </c>
      <c r="U119" s="34">
        <v>936</v>
      </c>
      <c r="V119" s="34">
        <v>934</v>
      </c>
      <c r="W119" s="34">
        <v>936</v>
      </c>
      <c r="X119" s="34">
        <v>975</v>
      </c>
      <c r="Y119" s="34">
        <v>978</v>
      </c>
      <c r="Z119" s="34">
        <v>941</v>
      </c>
      <c r="AA119" s="34">
        <v>935</v>
      </c>
      <c r="AB119" s="34">
        <v>947</v>
      </c>
    </row>
    <row r="120" spans="4:28" ht="14.25" customHeight="1" x14ac:dyDescent="0.2">
      <c r="E120" s="26" t="s">
        <v>137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4">
        <v>1000</v>
      </c>
      <c r="Q120" s="34">
        <v>1000</v>
      </c>
      <c r="R120" s="31">
        <v>1000</v>
      </c>
      <c r="S120" s="31">
        <v>1000</v>
      </c>
      <c r="T120" s="34">
        <v>1000</v>
      </c>
      <c r="U120" s="34">
        <v>1000</v>
      </c>
      <c r="V120" s="34">
        <v>1000</v>
      </c>
      <c r="W120" s="34">
        <v>1000</v>
      </c>
      <c r="X120" s="34">
        <v>1000</v>
      </c>
      <c r="Y120" s="34">
        <v>1000</v>
      </c>
      <c r="Z120" s="34">
        <v>1000</v>
      </c>
      <c r="AA120" s="34">
        <v>1000</v>
      </c>
      <c r="AB120" s="34">
        <v>1000</v>
      </c>
    </row>
    <row r="121" spans="4:28" ht="3.75" customHeight="1" x14ac:dyDescent="0.2">
      <c r="E121" s="26"/>
      <c r="F121" s="29"/>
      <c r="G121" s="29"/>
      <c r="H121" s="29"/>
      <c r="I121" s="29"/>
      <c r="J121" s="29"/>
      <c r="K121" s="29"/>
      <c r="L121" s="29"/>
      <c r="M121" s="29"/>
      <c r="O121" s="29"/>
      <c r="P121" s="75"/>
      <c r="Q121" s="29"/>
      <c r="R121" s="29"/>
      <c r="S121" s="62"/>
    </row>
    <row r="122" spans="4:28" x14ac:dyDescent="0.2">
      <c r="D122" s="21" t="s">
        <v>9</v>
      </c>
      <c r="F122" s="25">
        <v>1</v>
      </c>
      <c r="G122" s="25">
        <v>1</v>
      </c>
      <c r="H122" s="25">
        <v>0.99999999999999989</v>
      </c>
      <c r="I122" s="25">
        <v>1</v>
      </c>
      <c r="J122" s="25">
        <v>0.99999999999999989</v>
      </c>
      <c r="K122" s="25">
        <v>1</v>
      </c>
      <c r="L122" s="25">
        <v>1</v>
      </c>
      <c r="M122" s="25">
        <v>1</v>
      </c>
      <c r="N122" s="25">
        <v>1</v>
      </c>
      <c r="O122" s="25">
        <v>1</v>
      </c>
      <c r="P122" s="25">
        <v>0.99999999999999989</v>
      </c>
      <c r="Q122" s="25">
        <v>1.0000000000000002</v>
      </c>
      <c r="R122" s="25">
        <v>0.99999999999999989</v>
      </c>
      <c r="S122" s="25">
        <v>1</v>
      </c>
      <c r="T122" s="25">
        <v>0.99999999999999989</v>
      </c>
      <c r="U122" s="25">
        <v>0.99999999999999989</v>
      </c>
      <c r="V122" s="25">
        <v>1</v>
      </c>
      <c r="W122" s="25">
        <v>1</v>
      </c>
      <c r="X122" s="25">
        <v>1</v>
      </c>
      <c r="Y122" s="25">
        <v>1</v>
      </c>
      <c r="Z122" s="25">
        <v>1</v>
      </c>
      <c r="AA122" s="25">
        <v>1</v>
      </c>
      <c r="AB122" s="25">
        <v>1.0000000000000002</v>
      </c>
    </row>
    <row r="123" spans="4:28" x14ac:dyDescent="0.2">
      <c r="E123" s="26" t="s">
        <v>12</v>
      </c>
      <c r="F123" s="24">
        <v>0.3593077043997025</v>
      </c>
      <c r="G123" s="24">
        <v>0.35682767959283729</v>
      </c>
      <c r="H123" s="24">
        <v>0.37074659499840568</v>
      </c>
      <c r="I123" s="24">
        <v>0.37768904071646203</v>
      </c>
      <c r="J123" s="24">
        <v>0.38311380221865748</v>
      </c>
      <c r="K123" s="24">
        <v>0.37655741027457224</v>
      </c>
      <c r="L123" s="24">
        <v>0.37621946460625927</v>
      </c>
      <c r="M123" s="24">
        <v>0.42314364486849848</v>
      </c>
      <c r="N123" s="24">
        <v>0.44243084108132891</v>
      </c>
      <c r="O123" s="24">
        <v>0.4472267882708521</v>
      </c>
      <c r="P123" s="24">
        <v>0.45969919012726573</v>
      </c>
      <c r="Q123" s="24">
        <v>0.47385804124213915</v>
      </c>
      <c r="R123" s="24">
        <v>0.47342659049851082</v>
      </c>
      <c r="S123" s="24">
        <v>0.47811089190399536</v>
      </c>
      <c r="T123" s="24">
        <v>0.47809412932938411</v>
      </c>
      <c r="U123" s="24">
        <v>0.46669768995799926</v>
      </c>
      <c r="V123" s="24">
        <v>0.46685063073394495</v>
      </c>
      <c r="W123" s="24">
        <v>0.4699436072410198</v>
      </c>
      <c r="X123" s="24">
        <v>0.47178409520211562</v>
      </c>
      <c r="Y123" s="24">
        <v>0.46773719658274193</v>
      </c>
      <c r="Z123" s="24">
        <v>0.47173995655355089</v>
      </c>
      <c r="AA123" s="24">
        <v>0.47316630767486678</v>
      </c>
      <c r="AB123" s="24">
        <v>0.47626094323637391</v>
      </c>
    </row>
    <row r="124" spans="4:28" x14ac:dyDescent="0.2">
      <c r="E124" s="26" t="s">
        <v>20</v>
      </c>
      <c r="F124" s="24">
        <v>0.5367036308837636</v>
      </c>
      <c r="G124" s="24">
        <v>0.54182522821189272</v>
      </c>
      <c r="H124" s="24">
        <v>0.53518881246298911</v>
      </c>
      <c r="I124" s="24">
        <v>0.54253993167759207</v>
      </c>
      <c r="J124" s="24">
        <v>0.53810352228824476</v>
      </c>
      <c r="K124" s="24">
        <v>0.51906293159826911</v>
      </c>
      <c r="L124" s="24">
        <v>0.48433231873878091</v>
      </c>
      <c r="M124" s="24">
        <v>0.45167435953037388</v>
      </c>
      <c r="N124" s="24">
        <v>0.43770325057662279</v>
      </c>
      <c r="O124" s="24">
        <v>0.45881276843947189</v>
      </c>
      <c r="P124" s="24">
        <v>0.45094967219436943</v>
      </c>
      <c r="Q124" s="24">
        <v>0.43774679471554623</v>
      </c>
      <c r="R124" s="24">
        <v>0.43843074068648991</v>
      </c>
      <c r="S124" s="24">
        <v>0.43473208990450368</v>
      </c>
      <c r="T124" s="24">
        <v>0.43924615335699246</v>
      </c>
      <c r="U124" s="24">
        <v>0.45243890798014508</v>
      </c>
      <c r="V124" s="24">
        <v>0.45295775993883791</v>
      </c>
      <c r="W124" s="24">
        <v>0.44922282248128137</v>
      </c>
      <c r="X124" s="24">
        <v>0.44765300340007558</v>
      </c>
      <c r="Y124" s="24">
        <v>0.45457216471545453</v>
      </c>
      <c r="Z124" s="24">
        <v>0.45236488211038572</v>
      </c>
      <c r="AA124" s="24">
        <v>0.45208026300872917</v>
      </c>
      <c r="AB124" s="24">
        <v>0.45047161818695286</v>
      </c>
    </row>
    <row r="125" spans="4:28" x14ac:dyDescent="0.2">
      <c r="E125" s="26" t="s">
        <v>18</v>
      </c>
      <c r="F125" s="24">
        <v>1.5624903007612968E-2</v>
      </c>
      <c r="G125" s="24">
        <v>1.4218009478672985E-2</v>
      </c>
      <c r="H125" s="24">
        <v>1.2503985787819432E-2</v>
      </c>
      <c r="I125" s="24">
        <v>0</v>
      </c>
      <c r="J125" s="24">
        <v>0</v>
      </c>
      <c r="K125" s="24">
        <v>0</v>
      </c>
      <c r="L125" s="24">
        <v>1.6409115741824708E-2</v>
      </c>
      <c r="M125" s="24">
        <v>3.6972212756729968E-2</v>
      </c>
      <c r="N125" s="24">
        <v>6.6028680715728552E-2</v>
      </c>
      <c r="O125" s="24">
        <v>5.7267087332308182E-2</v>
      </c>
      <c r="P125" s="24">
        <v>4.59289433089086E-2</v>
      </c>
      <c r="Q125" s="24">
        <v>4.5495539414030124E-2</v>
      </c>
      <c r="R125" s="24">
        <v>4.5517796982569213E-2</v>
      </c>
      <c r="S125" s="24">
        <v>4.5073286452596797E-2</v>
      </c>
      <c r="T125" s="24">
        <v>4.5202182638194213E-2</v>
      </c>
      <c r="U125" s="24">
        <v>4.4673539518900345E-2</v>
      </c>
      <c r="V125" s="24">
        <v>4.4270833333333336E-2</v>
      </c>
      <c r="W125" s="24">
        <v>4.4261207468486399E-2</v>
      </c>
      <c r="X125" s="24">
        <v>4.5003777861730258E-2</v>
      </c>
      <c r="Y125" s="24">
        <v>4.3416354020702437E-2</v>
      </c>
      <c r="Z125" s="24">
        <v>4.2586595125603345E-2</v>
      </c>
      <c r="AA125" s="24">
        <v>4.1344518762045118E-2</v>
      </c>
      <c r="AB125" s="24">
        <v>4.0361479807963854E-2</v>
      </c>
    </row>
    <row r="126" spans="4:28" x14ac:dyDescent="0.2">
      <c r="E126" s="26" t="s">
        <v>19</v>
      </c>
      <c r="F126" s="24">
        <v>2.1783349040774964E-2</v>
      </c>
      <c r="G126" s="24">
        <v>1.9400929190110428E-2</v>
      </c>
      <c r="H126" s="24">
        <v>1.8926798159704824E-2</v>
      </c>
      <c r="I126" s="24">
        <v>1.9619610377619796E-2</v>
      </c>
      <c r="J126" s="24">
        <v>2.0130589006122773E-2</v>
      </c>
      <c r="K126" s="24">
        <v>4.8395420801129962E-2</v>
      </c>
      <c r="L126" s="24">
        <v>6.2124404901272148E-2</v>
      </c>
      <c r="M126" s="24">
        <v>3.6987701744059971E-2</v>
      </c>
      <c r="N126" s="24">
        <v>2.4168015701330887E-2</v>
      </c>
      <c r="O126" s="24">
        <v>2.3688954875656185E-2</v>
      </c>
      <c r="P126" s="24">
        <v>1.9463459313536446E-2</v>
      </c>
      <c r="Q126" s="24">
        <v>1.8878272315117243E-2</v>
      </c>
      <c r="R126" s="24">
        <v>1.8517162247937112E-2</v>
      </c>
      <c r="S126" s="24">
        <v>1.8203604410500961E-2</v>
      </c>
      <c r="T126" s="24">
        <v>1.359868709078591E-2</v>
      </c>
      <c r="U126" s="24">
        <v>1.3089442535318824E-2</v>
      </c>
      <c r="V126" s="24">
        <v>1.2817756116207951E-2</v>
      </c>
      <c r="W126" s="24">
        <v>1.3636148232395034E-2</v>
      </c>
      <c r="X126" s="24">
        <v>1.2242633169625991E-2</v>
      </c>
      <c r="Y126" s="24">
        <v>1.1921981648058582E-2</v>
      </c>
      <c r="Z126" s="24">
        <v>1.1290404914099677E-2</v>
      </c>
      <c r="AA126" s="24">
        <v>1.1472622151683482E-2</v>
      </c>
      <c r="AB126" s="24">
        <v>1.0912171702908783E-2</v>
      </c>
    </row>
    <row r="127" spans="4:28" x14ac:dyDescent="0.2">
      <c r="E127" s="26" t="s">
        <v>103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4.4379532761246888E-3</v>
      </c>
      <c r="L127" s="24">
        <v>1.1102005775384375E-2</v>
      </c>
      <c r="M127" s="24">
        <v>9.4018153093150762E-3</v>
      </c>
      <c r="N127" s="24">
        <v>5.6158044783175508E-3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</row>
    <row r="128" spans="4:28" x14ac:dyDescent="0.2">
      <c r="E128" s="26" t="s">
        <v>45</v>
      </c>
      <c r="F128" s="24">
        <v>6.6580412668146002E-2</v>
      </c>
      <c r="G128" s="24">
        <v>6.772815352648659E-2</v>
      </c>
      <c r="H128" s="24">
        <v>6.2633808591080947E-2</v>
      </c>
      <c r="I128" s="24">
        <v>6.01514172283261E-2</v>
      </c>
      <c r="J128" s="24">
        <v>5.8652086486974987E-2</v>
      </c>
      <c r="K128" s="24">
        <v>5.1546284049903988E-2</v>
      </c>
      <c r="L128" s="24">
        <v>4.981269023647858E-2</v>
      </c>
      <c r="M128" s="24">
        <v>4.1820265791022583E-2</v>
      </c>
      <c r="N128" s="24">
        <v>2.4053407446671348E-2</v>
      </c>
      <c r="O128" s="24">
        <v>1.300440108171165E-2</v>
      </c>
      <c r="P128" s="24">
        <v>1.1907057462398766E-2</v>
      </c>
      <c r="Q128" s="24">
        <v>1.1833958952859162E-2</v>
      </c>
      <c r="R128" s="24">
        <v>1.1901274351838289E-2</v>
      </c>
      <c r="S128" s="24">
        <v>1.1776666949080743E-2</v>
      </c>
      <c r="T128" s="24">
        <v>1.1629812431058813E-2</v>
      </c>
      <c r="U128" s="24">
        <v>1.1168384879725086E-2</v>
      </c>
      <c r="V128" s="24">
        <v>1.115730122324159E-2</v>
      </c>
      <c r="W128" s="24">
        <v>1.1088996303667898E-2</v>
      </c>
      <c r="X128" s="24">
        <v>1.1510672459387986E-2</v>
      </c>
      <c r="Y128" s="24">
        <v>1.1051846494598382E-2</v>
      </c>
      <c r="Z128" s="24">
        <v>1.0674440896380786E-2</v>
      </c>
      <c r="AA128" s="24">
        <v>1.0599705248838E-2</v>
      </c>
      <c r="AB128" s="24">
        <v>1.0697543066930246E-2</v>
      </c>
    </row>
    <row r="129" spans="4:30" ht="14.25" customHeight="1" x14ac:dyDescent="0.2">
      <c r="E129" s="26" t="s">
        <v>137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1.2051677593521017E-2</v>
      </c>
      <c r="Q129" s="24">
        <v>1.2187393360308097E-2</v>
      </c>
      <c r="R129" s="24">
        <v>1.2206435232654656E-2</v>
      </c>
      <c r="S129" s="24">
        <v>1.2103460379322448E-2</v>
      </c>
      <c r="T129" s="24">
        <v>1.2229035153584452E-2</v>
      </c>
      <c r="U129" s="24">
        <v>1.1932035127911416E-2</v>
      </c>
      <c r="V129" s="24">
        <v>1.1945718654434251E-2</v>
      </c>
      <c r="W129" s="24">
        <v>1.1847218273149464E-2</v>
      </c>
      <c r="X129" s="24">
        <v>1.1805817907064602E-2</v>
      </c>
      <c r="Y129" s="24">
        <v>1.1300456538444153E-2</v>
      </c>
      <c r="Z129" s="24">
        <v>1.1343720399979581E-2</v>
      </c>
      <c r="AA129" s="24">
        <v>1.1336583153837433E-2</v>
      </c>
      <c r="AB129" s="24">
        <v>1.1296243998870376E-2</v>
      </c>
    </row>
    <row r="130" spans="4:30" ht="4.5" customHeight="1" x14ac:dyDescent="0.2">
      <c r="E130" s="26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U130" s="21"/>
      <c r="W130" s="21"/>
      <c r="Y130" s="21"/>
    </row>
    <row r="131" spans="4:30" ht="15" x14ac:dyDescent="0.25">
      <c r="D131" s="2" t="s">
        <v>134</v>
      </c>
      <c r="E131" s="26"/>
      <c r="F131" s="29">
        <v>43818</v>
      </c>
      <c r="G131" s="29">
        <v>42833</v>
      </c>
      <c r="H131" s="29">
        <v>43906</v>
      </c>
      <c r="I131" s="29">
        <v>43324</v>
      </c>
      <c r="J131" s="29">
        <v>44261</v>
      </c>
      <c r="K131" s="29">
        <v>47859.600000000006</v>
      </c>
      <c r="L131" s="29">
        <v>51252</v>
      </c>
      <c r="M131" s="29">
        <v>64562</v>
      </c>
      <c r="N131" s="29">
        <v>69803</v>
      </c>
      <c r="O131" s="33">
        <v>75436</v>
      </c>
      <c r="P131" s="33">
        <v>82975.5</v>
      </c>
      <c r="Q131" s="33">
        <v>82052</v>
      </c>
      <c r="R131" s="33">
        <v>81924</v>
      </c>
      <c r="S131" s="33">
        <v>82621</v>
      </c>
      <c r="T131" s="33">
        <v>81773</v>
      </c>
      <c r="U131" s="33">
        <v>83808</v>
      </c>
      <c r="V131" s="33">
        <v>83712</v>
      </c>
      <c r="W131" s="33">
        <v>84408</v>
      </c>
      <c r="X131" s="33">
        <v>84704</v>
      </c>
      <c r="Y131" s="33">
        <v>88492</v>
      </c>
      <c r="Z131" s="33">
        <v>88155</v>
      </c>
      <c r="AA131" s="33">
        <v>88210</v>
      </c>
      <c r="AB131" s="33">
        <v>88525</v>
      </c>
    </row>
    <row r="132" spans="4:30" x14ac:dyDescent="0.2">
      <c r="E132" s="26" t="s">
        <v>21</v>
      </c>
      <c r="F132" s="31">
        <v>30927.736000000001</v>
      </c>
      <c r="G132" s="31">
        <v>31347</v>
      </c>
      <c r="H132" s="31">
        <v>32994</v>
      </c>
      <c r="I132" s="31">
        <v>33401</v>
      </c>
      <c r="J132" s="31">
        <v>34310</v>
      </c>
      <c r="K132" s="31">
        <v>36448.300000000003</v>
      </c>
      <c r="L132" s="31">
        <v>37555</v>
      </c>
      <c r="M132" s="31">
        <v>47660</v>
      </c>
      <c r="N132" s="31">
        <v>52593</v>
      </c>
      <c r="O132" s="34">
        <v>59349</v>
      </c>
      <c r="P132" s="34">
        <v>67013</v>
      </c>
      <c r="Q132" s="34">
        <v>66568</v>
      </c>
      <c r="R132" s="34">
        <v>66573</v>
      </c>
      <c r="S132" s="39">
        <v>67303</v>
      </c>
      <c r="T132" s="34">
        <v>67184</v>
      </c>
      <c r="U132" s="34">
        <v>69218</v>
      </c>
      <c r="V132" s="39">
        <v>69299</v>
      </c>
      <c r="W132" s="34">
        <v>69342</v>
      </c>
      <c r="X132" s="34">
        <v>69401</v>
      </c>
      <c r="Y132" s="34">
        <v>71785</v>
      </c>
      <c r="Z132" s="34">
        <v>71319</v>
      </c>
      <c r="AA132" s="34">
        <v>71407</v>
      </c>
      <c r="AB132" s="34">
        <v>71408</v>
      </c>
    </row>
    <row r="133" spans="4:30" x14ac:dyDescent="0.2">
      <c r="E133" s="26" t="s">
        <v>22</v>
      </c>
      <c r="F133" s="31">
        <v>7504.3059999999996</v>
      </c>
      <c r="G133" s="31">
        <v>6331</v>
      </c>
      <c r="H133" s="31">
        <v>6229</v>
      </c>
      <c r="I133" s="31">
        <v>6055</v>
      </c>
      <c r="J133" s="31">
        <v>6098</v>
      </c>
      <c r="K133" s="31">
        <v>7538.3</v>
      </c>
      <c r="L133" s="31">
        <v>8638</v>
      </c>
      <c r="M133" s="31">
        <v>8914</v>
      </c>
      <c r="N133" s="31">
        <v>8156</v>
      </c>
      <c r="O133" s="34">
        <v>8516</v>
      </c>
      <c r="P133" s="34">
        <v>8785</v>
      </c>
      <c r="Q133" s="34">
        <v>8451</v>
      </c>
      <c r="R133" s="34">
        <v>8322</v>
      </c>
      <c r="S133" s="39">
        <v>8312</v>
      </c>
      <c r="T133" s="34">
        <v>7780</v>
      </c>
      <c r="U133" s="34">
        <v>7735</v>
      </c>
      <c r="V133" s="39">
        <v>7611</v>
      </c>
      <c r="W133" s="34">
        <v>8215</v>
      </c>
      <c r="X133" s="34">
        <v>8292</v>
      </c>
      <c r="Y133" s="34">
        <v>8408</v>
      </c>
      <c r="Z133" s="34">
        <v>8023</v>
      </c>
      <c r="AA133" s="34">
        <v>8219</v>
      </c>
      <c r="AB133" s="34">
        <v>7702</v>
      </c>
    </row>
    <row r="134" spans="4:30" x14ac:dyDescent="0.2">
      <c r="E134" s="26" t="s">
        <v>23</v>
      </c>
      <c r="F134" s="31">
        <v>1400</v>
      </c>
      <c r="G134" s="31">
        <v>1331</v>
      </c>
      <c r="H134" s="31">
        <v>1147</v>
      </c>
      <c r="I134" s="31">
        <v>594</v>
      </c>
      <c r="J134" s="31">
        <v>645</v>
      </c>
      <c r="K134" s="31">
        <v>685</v>
      </c>
      <c r="L134" s="31">
        <v>1468</v>
      </c>
      <c r="M134" s="31">
        <v>4207</v>
      </c>
      <c r="N134" s="31">
        <v>6545</v>
      </c>
      <c r="O134" s="34">
        <v>6084</v>
      </c>
      <c r="P134" s="34">
        <v>5652.2</v>
      </c>
      <c r="Q134" s="34">
        <v>5536</v>
      </c>
      <c r="R134" s="34">
        <v>5529</v>
      </c>
      <c r="S134" s="39">
        <v>5512</v>
      </c>
      <c r="T134" s="34">
        <v>5346</v>
      </c>
      <c r="U134" s="34">
        <v>5408</v>
      </c>
      <c r="V134" s="39">
        <v>5352</v>
      </c>
      <c r="W134" s="34">
        <v>5402</v>
      </c>
      <c r="X134" s="34">
        <v>5512</v>
      </c>
      <c r="Y134" s="34">
        <v>6793</v>
      </c>
      <c r="Z134" s="34">
        <v>7365</v>
      </c>
      <c r="AA134" s="34">
        <v>7147</v>
      </c>
      <c r="AB134" s="34">
        <v>7953</v>
      </c>
    </row>
    <row r="135" spans="4:30" ht="12.75" hidden="1" customHeight="1" x14ac:dyDescent="0.2">
      <c r="E135" s="26" t="s">
        <v>24</v>
      </c>
      <c r="F135" s="31">
        <v>0</v>
      </c>
      <c r="G135" s="31">
        <v>0</v>
      </c>
      <c r="H135" s="31">
        <v>0</v>
      </c>
      <c r="I135" s="31">
        <v>0</v>
      </c>
      <c r="J135" s="31"/>
      <c r="K135" s="31"/>
      <c r="L135" s="31">
        <v>0</v>
      </c>
      <c r="M135" s="31"/>
      <c r="N135" s="31"/>
      <c r="O135" s="34"/>
      <c r="P135" s="34"/>
      <c r="Q135" s="34"/>
      <c r="R135" s="34"/>
      <c r="T135" s="34"/>
      <c r="U135" s="34"/>
      <c r="V135" s="39"/>
      <c r="W135" s="34"/>
      <c r="X135" s="34"/>
      <c r="Y135" s="34"/>
      <c r="Z135" s="34"/>
      <c r="AA135" s="34"/>
      <c r="AB135" s="34"/>
    </row>
    <row r="136" spans="4:30" ht="12.75" hidden="1" customHeight="1" x14ac:dyDescent="0.2">
      <c r="E136" s="26" t="s">
        <v>25</v>
      </c>
      <c r="F136" s="31">
        <v>0</v>
      </c>
      <c r="G136" s="31">
        <v>0</v>
      </c>
      <c r="H136" s="31">
        <v>0</v>
      </c>
      <c r="I136" s="31">
        <v>0</v>
      </c>
      <c r="J136" s="31"/>
      <c r="K136" s="31"/>
      <c r="L136" s="31">
        <v>0</v>
      </c>
      <c r="M136" s="31"/>
      <c r="N136" s="31"/>
      <c r="O136" s="34"/>
      <c r="P136" s="34"/>
      <c r="Q136" s="34"/>
      <c r="R136" s="34"/>
      <c r="T136" s="34"/>
      <c r="U136" s="34"/>
      <c r="V136" s="39"/>
      <c r="W136" s="34"/>
      <c r="X136" s="34"/>
      <c r="Y136" s="34"/>
      <c r="Z136" s="34"/>
      <c r="AA136" s="34"/>
      <c r="AB136" s="34"/>
    </row>
    <row r="137" spans="4:30" x14ac:dyDescent="0.2">
      <c r="E137" s="26" t="s">
        <v>54</v>
      </c>
      <c r="F137" s="31">
        <v>2917</v>
      </c>
      <c r="G137" s="31">
        <v>2901</v>
      </c>
      <c r="H137" s="31">
        <v>2750</v>
      </c>
      <c r="I137" s="31">
        <v>2606</v>
      </c>
      <c r="J137" s="31">
        <v>2596</v>
      </c>
      <c r="K137" s="31">
        <v>2467</v>
      </c>
      <c r="L137" s="31">
        <v>2553</v>
      </c>
      <c r="M137" s="31">
        <v>2700</v>
      </c>
      <c r="N137" s="31">
        <v>1679</v>
      </c>
      <c r="O137" s="34">
        <v>981</v>
      </c>
      <c r="P137" s="34">
        <v>988.3</v>
      </c>
      <c r="Q137" s="34">
        <v>971</v>
      </c>
      <c r="R137" s="34">
        <v>975</v>
      </c>
      <c r="S137" s="39">
        <v>973</v>
      </c>
      <c r="T137" s="34">
        <v>951</v>
      </c>
      <c r="U137" s="34">
        <v>936</v>
      </c>
      <c r="V137" s="39">
        <v>934</v>
      </c>
      <c r="W137" s="34">
        <v>936</v>
      </c>
      <c r="X137" s="34">
        <v>975</v>
      </c>
      <c r="Y137" s="34">
        <v>978</v>
      </c>
      <c r="Z137" s="34">
        <v>941</v>
      </c>
      <c r="AA137" s="34">
        <v>935</v>
      </c>
      <c r="AB137" s="34">
        <v>947</v>
      </c>
      <c r="AD137" s="34"/>
    </row>
    <row r="138" spans="4:30" x14ac:dyDescent="0.2">
      <c r="E138" s="26" t="s">
        <v>26</v>
      </c>
      <c r="F138" s="31">
        <v>1068.9579999999996</v>
      </c>
      <c r="G138" s="31">
        <v>923</v>
      </c>
      <c r="H138" s="31">
        <v>786</v>
      </c>
      <c r="I138" s="31">
        <v>668</v>
      </c>
      <c r="J138" s="31">
        <v>612</v>
      </c>
      <c r="K138" s="31">
        <v>721</v>
      </c>
      <c r="L138" s="31">
        <v>1038</v>
      </c>
      <c r="M138" s="31">
        <v>1081</v>
      </c>
      <c r="N138" s="31">
        <v>830</v>
      </c>
      <c r="O138" s="34">
        <v>506</v>
      </c>
      <c r="P138" s="34">
        <v>537</v>
      </c>
      <c r="Q138" s="34">
        <v>526</v>
      </c>
      <c r="R138" s="34">
        <v>525</v>
      </c>
      <c r="S138" s="39">
        <v>521</v>
      </c>
      <c r="T138" s="34">
        <v>512</v>
      </c>
      <c r="U138" s="34">
        <v>511</v>
      </c>
      <c r="V138" s="39">
        <v>516</v>
      </c>
      <c r="W138" s="34">
        <v>513</v>
      </c>
      <c r="X138" s="34">
        <v>524</v>
      </c>
      <c r="Y138" s="34">
        <v>528</v>
      </c>
      <c r="Z138" s="34">
        <v>507</v>
      </c>
      <c r="AA138" s="34">
        <v>502</v>
      </c>
      <c r="AB138" s="34">
        <v>515</v>
      </c>
    </row>
    <row r="139" spans="4:30" ht="3" customHeight="1" x14ac:dyDescent="0.2">
      <c r="E139" s="26"/>
      <c r="F139" s="29"/>
      <c r="G139" s="29"/>
      <c r="H139" s="29"/>
      <c r="I139" s="29"/>
      <c r="J139" s="29"/>
      <c r="K139" s="29"/>
      <c r="L139" s="29"/>
      <c r="M139" s="29"/>
      <c r="O139" s="29"/>
      <c r="P139" s="75"/>
      <c r="Q139" s="29"/>
      <c r="R139" s="29"/>
      <c r="S139" s="62"/>
      <c r="U139" s="34"/>
    </row>
    <row r="140" spans="4:30" x14ac:dyDescent="0.2">
      <c r="D140" s="21" t="s">
        <v>9</v>
      </c>
      <c r="E140" s="26"/>
      <c r="F140" s="25">
        <v>1</v>
      </c>
      <c r="G140" s="25">
        <v>0.99999999999999989</v>
      </c>
      <c r="H140" s="25">
        <v>1</v>
      </c>
      <c r="I140" s="25">
        <v>0.99999999999999989</v>
      </c>
      <c r="J140" s="25">
        <v>1</v>
      </c>
      <c r="K140" s="25">
        <v>0.99999999999999989</v>
      </c>
      <c r="L140" s="25">
        <v>1</v>
      </c>
      <c r="M140" s="25">
        <v>1</v>
      </c>
      <c r="N140" s="25">
        <v>1</v>
      </c>
      <c r="O140" s="25">
        <v>1</v>
      </c>
      <c r="P140" s="25">
        <v>1</v>
      </c>
      <c r="Q140" s="25">
        <v>0.99999999999999989</v>
      </c>
      <c r="R140" s="25">
        <v>0.99999999999999989</v>
      </c>
      <c r="S140" s="25">
        <v>1</v>
      </c>
      <c r="T140" s="25">
        <v>1.0000000000000002</v>
      </c>
      <c r="U140" s="25">
        <v>1</v>
      </c>
      <c r="V140" s="25">
        <v>1</v>
      </c>
      <c r="W140" s="25">
        <v>1</v>
      </c>
      <c r="X140" s="25">
        <v>1</v>
      </c>
      <c r="Y140" s="106">
        <v>1</v>
      </c>
      <c r="Z140" s="106">
        <v>1</v>
      </c>
      <c r="AA140" s="106">
        <v>1</v>
      </c>
      <c r="AB140" s="106">
        <v>1</v>
      </c>
    </row>
    <row r="141" spans="4:30" x14ac:dyDescent="0.2">
      <c r="E141" s="26" t="s">
        <v>21</v>
      </c>
      <c r="F141" s="24">
        <v>0.70582262996941902</v>
      </c>
      <c r="G141" s="24">
        <v>0.73184227114607892</v>
      </c>
      <c r="H141" s="24">
        <v>0.75146904751059085</v>
      </c>
      <c r="I141" s="24">
        <v>0.77095836026221032</v>
      </c>
      <c r="J141" s="24">
        <v>0.77517453288448068</v>
      </c>
      <c r="K141" s="24">
        <v>0.76156716729767904</v>
      </c>
      <c r="L141" s="24">
        <v>0.73275189260906892</v>
      </c>
      <c r="M141" s="24">
        <v>0.7382051361481986</v>
      </c>
      <c r="N141" s="24">
        <v>0.75344899216366057</v>
      </c>
      <c r="O141" s="24">
        <v>0.78674638103823114</v>
      </c>
      <c r="P141" s="24">
        <v>0.8076239371862779</v>
      </c>
      <c r="Q141" s="24">
        <v>0.81129040120898943</v>
      </c>
      <c r="R141" s="24">
        <v>0.81261901274351833</v>
      </c>
      <c r="S141" s="24">
        <v>0.81459919390953872</v>
      </c>
      <c r="T141" s="24">
        <v>0.82159147884998718</v>
      </c>
      <c r="U141" s="24">
        <v>0.82591160748377246</v>
      </c>
      <c r="V141" s="24">
        <v>0.82782635703363916</v>
      </c>
      <c r="W141" s="24">
        <v>0.82150980949673014</v>
      </c>
      <c r="X141" s="24">
        <v>0.81933556856819045</v>
      </c>
      <c r="Y141" s="71">
        <v>0.81120327261221359</v>
      </c>
      <c r="Z141" s="71">
        <v>0.80901820656797685</v>
      </c>
      <c r="AA141" s="71">
        <v>0.80951139326606958</v>
      </c>
      <c r="AB141" s="71">
        <v>0.80664219147133576</v>
      </c>
    </row>
    <row r="142" spans="4:30" x14ac:dyDescent="0.2">
      <c r="E142" s="26" t="s">
        <v>22</v>
      </c>
      <c r="F142" s="24">
        <v>0.17126080606143593</v>
      </c>
      <c r="G142" s="24">
        <v>0.14780659771671376</v>
      </c>
      <c r="H142" s="24">
        <v>0.14187127044139752</v>
      </c>
      <c r="I142" s="24">
        <v>0.13976087157233866</v>
      </c>
      <c r="J142" s="24">
        <v>0.13777366078488965</v>
      </c>
      <c r="K142" s="24">
        <v>0.15750862940768412</v>
      </c>
      <c r="L142" s="24">
        <v>0.16853976430188089</v>
      </c>
      <c r="M142" s="24">
        <v>0.13806883305969456</v>
      </c>
      <c r="N142" s="24">
        <v>0.11684311562540292</v>
      </c>
      <c r="O142" s="24">
        <v>0.11289039715785566</v>
      </c>
      <c r="P142" s="24">
        <v>0.10587462564250893</v>
      </c>
      <c r="Q142" s="24">
        <v>0.10299566128796372</v>
      </c>
      <c r="R142" s="24">
        <v>0.10158195400615204</v>
      </c>
      <c r="S142" s="24">
        <v>0.10060396267292819</v>
      </c>
      <c r="T142" s="24">
        <v>9.5141428099739522E-2</v>
      </c>
      <c r="U142" s="24">
        <v>9.2294291714394808E-2</v>
      </c>
      <c r="V142" s="24">
        <v>9.0918864678899078E-2</v>
      </c>
      <c r="W142" s="24">
        <v>9.732489811392285E-2</v>
      </c>
      <c r="X142" s="24">
        <v>9.789384208537967E-2</v>
      </c>
      <c r="Y142" s="71">
        <v>9.5014238575238441E-2</v>
      </c>
      <c r="Z142" s="71">
        <v>9.1010152572174013E-2</v>
      </c>
      <c r="AA142" s="71">
        <v>9.3175376941389859E-2</v>
      </c>
      <c r="AB142" s="71">
        <v>8.700367127929963E-2</v>
      </c>
    </row>
    <row r="143" spans="4:30" x14ac:dyDescent="0.2">
      <c r="E143" s="26" t="s">
        <v>23</v>
      </c>
      <c r="F143" s="24">
        <v>3.1950340042904743E-2</v>
      </c>
      <c r="G143" s="24">
        <v>3.1074171783438003E-2</v>
      </c>
      <c r="H143" s="24">
        <v>2.6123992165079945E-2</v>
      </c>
      <c r="I143" s="24">
        <v>1.3710645369771951E-2</v>
      </c>
      <c r="J143" s="24">
        <v>1.4572648607125913E-2</v>
      </c>
      <c r="K143" s="24">
        <v>1.4312697974909944E-2</v>
      </c>
      <c r="L143" s="24">
        <v>2.8642784671817686E-2</v>
      </c>
      <c r="M143" s="24">
        <v>6.5162169697345187E-2</v>
      </c>
      <c r="N143" s="24">
        <v>9.3763878343337673E-2</v>
      </c>
      <c r="O143" s="24">
        <v>8.0651147993000688E-2</v>
      </c>
      <c r="P143" s="24">
        <v>6.8118902567625386E-2</v>
      </c>
      <c r="Q143" s="24">
        <v>6.7469409642665623E-2</v>
      </c>
      <c r="R143" s="24">
        <v>6.7489380401347596E-2</v>
      </c>
      <c r="S143" s="24">
        <v>6.6714273610825339E-2</v>
      </c>
      <c r="T143" s="24">
        <v>6.5376102136401992E-2</v>
      </c>
      <c r="U143" s="24">
        <v>6.4528445971744938E-2</v>
      </c>
      <c r="V143" s="24">
        <v>6.3933486238532108E-2</v>
      </c>
      <c r="W143" s="24">
        <v>6.3998673111553411E-2</v>
      </c>
      <c r="X143" s="24">
        <v>6.507366830374009E-2</v>
      </c>
      <c r="Y143" s="71">
        <v>7.6764001265651138E-2</v>
      </c>
      <c r="Z143" s="71">
        <v>8.3546026884464858E-2</v>
      </c>
      <c r="AA143" s="71">
        <v>8.1022559800476138E-2</v>
      </c>
      <c r="AB143" s="71">
        <v>8.9839028523016104E-2</v>
      </c>
    </row>
    <row r="144" spans="4:30" ht="12.75" hidden="1" customHeight="1" x14ac:dyDescent="0.2">
      <c r="E144" s="26" t="s">
        <v>24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71">
        <v>0</v>
      </c>
      <c r="Z144" s="71">
        <v>0</v>
      </c>
      <c r="AA144" s="71">
        <v>0</v>
      </c>
      <c r="AB144" s="71">
        <v>0</v>
      </c>
    </row>
    <row r="145" spans="4:28" ht="12.75" hidden="1" customHeight="1" x14ac:dyDescent="0.2">
      <c r="E145" s="26" t="s">
        <v>25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71">
        <v>0</v>
      </c>
      <c r="Z145" s="71">
        <v>0</v>
      </c>
      <c r="AA145" s="71">
        <v>0</v>
      </c>
      <c r="AB145" s="71">
        <v>0</v>
      </c>
    </row>
    <row r="146" spans="4:28" x14ac:dyDescent="0.2">
      <c r="E146" s="26" t="s">
        <v>54</v>
      </c>
      <c r="F146" s="24">
        <v>6.6570815646537954E-2</v>
      </c>
      <c r="G146" s="24">
        <v>6.772815352648659E-2</v>
      </c>
      <c r="H146" s="24">
        <v>6.2633808591080947E-2</v>
      </c>
      <c r="I146" s="24">
        <v>6.01514172283261E-2</v>
      </c>
      <c r="J146" s="24">
        <v>5.8652086486974987E-2</v>
      </c>
      <c r="K146" s="24">
        <v>5.1546607159274206E-2</v>
      </c>
      <c r="L146" s="24">
        <v>4.981269023647858E-2</v>
      </c>
      <c r="M146" s="24">
        <v>4.1820265791022583E-2</v>
      </c>
      <c r="N146" s="24">
        <v>2.4053407446671348E-2</v>
      </c>
      <c r="O146" s="24">
        <v>1.300440108171165E-2</v>
      </c>
      <c r="P146" s="24">
        <v>1.1910744737904561E-2</v>
      </c>
      <c r="Q146" s="24">
        <v>1.1833958952859162E-2</v>
      </c>
      <c r="R146" s="24">
        <v>1.1901274351838289E-2</v>
      </c>
      <c r="S146" s="24">
        <v>1.1776666949080743E-2</v>
      </c>
      <c r="T146" s="24">
        <v>1.1629755542783071E-2</v>
      </c>
      <c r="U146" s="24">
        <v>1.1168384879725086E-2</v>
      </c>
      <c r="V146" s="24">
        <v>1.115730122324159E-2</v>
      </c>
      <c r="W146" s="24">
        <v>1.1088996303667898E-2</v>
      </c>
      <c r="X146" s="24">
        <v>1.1510672459387986E-2</v>
      </c>
      <c r="Y146" s="71">
        <v>1.1051846494598382E-2</v>
      </c>
      <c r="Z146" s="71">
        <v>1.0674380352787704E-2</v>
      </c>
      <c r="AA146" s="71">
        <v>1.0599705248838E-2</v>
      </c>
      <c r="AB146" s="71">
        <v>1.0697543066930246E-2</v>
      </c>
    </row>
    <row r="147" spans="4:28" x14ac:dyDescent="0.2">
      <c r="E147" s="26" t="s">
        <v>26</v>
      </c>
      <c r="F147" s="24">
        <v>2.4395408279702397E-2</v>
      </c>
      <c r="G147" s="24">
        <v>2.1548805827282701E-2</v>
      </c>
      <c r="H147" s="24">
        <v>1.7901881291850771E-2</v>
      </c>
      <c r="I147" s="24">
        <v>1.5418705567352968E-2</v>
      </c>
      <c r="J147" s="24">
        <v>1.3827071236528772E-2</v>
      </c>
      <c r="K147" s="24">
        <v>1.5064898160452655E-2</v>
      </c>
      <c r="L147" s="24">
        <v>2.0252868180753923E-2</v>
      </c>
      <c r="M147" s="24">
        <v>1.6743595303739041E-2</v>
      </c>
      <c r="N147" s="24">
        <v>1.1890606420927468E-2</v>
      </c>
      <c r="O147" s="24">
        <v>6.7076727292009119E-3</v>
      </c>
      <c r="P147" s="24">
        <v>6.4717898656832442E-3</v>
      </c>
      <c r="Q147" s="24">
        <v>6.4105689075220594E-3</v>
      </c>
      <c r="R147" s="24">
        <v>6.4083784971436944E-3</v>
      </c>
      <c r="S147" s="24">
        <v>6.3059028576269958E-3</v>
      </c>
      <c r="T147" s="24">
        <v>6.2612353710882569E-3</v>
      </c>
      <c r="U147" s="24">
        <v>6.0972699503627336E-3</v>
      </c>
      <c r="V147" s="24">
        <v>6.1639908256880737E-3</v>
      </c>
      <c r="W147" s="24">
        <v>6.0776229741256755E-3</v>
      </c>
      <c r="X147" s="24">
        <v>6.1862485833018514E-3</v>
      </c>
      <c r="Y147" s="71">
        <v>5.9666410522985127E-3</v>
      </c>
      <c r="Z147" s="71">
        <v>5.7512336225965625E-3</v>
      </c>
      <c r="AA147" s="71">
        <v>5.6909647432263916E-3</v>
      </c>
      <c r="AB147" s="71">
        <v>5.8175656594182433E-3</v>
      </c>
    </row>
    <row r="148" spans="4:28" ht="1.5" customHeight="1" x14ac:dyDescent="0.2">
      <c r="E148" s="26"/>
      <c r="F148" s="29"/>
      <c r="G148" s="29"/>
      <c r="H148" s="29"/>
      <c r="I148" s="29"/>
      <c r="J148" s="29"/>
      <c r="K148" s="29"/>
      <c r="L148" s="29"/>
      <c r="M148" s="29"/>
      <c r="P148" s="21"/>
      <c r="S148" s="21"/>
      <c r="U148" s="21"/>
      <c r="W148" s="21"/>
      <c r="Y148" s="21"/>
    </row>
    <row r="149" spans="4:28" ht="15" x14ac:dyDescent="0.25">
      <c r="D149" s="2" t="s">
        <v>77</v>
      </c>
      <c r="F149" s="29">
        <v>43817.773000000001</v>
      </c>
      <c r="G149" s="29">
        <v>42833</v>
      </c>
      <c r="H149" s="29">
        <v>43906</v>
      </c>
      <c r="I149" s="29">
        <v>43324</v>
      </c>
      <c r="J149" s="29">
        <v>44261</v>
      </c>
      <c r="K149" s="29">
        <v>47860</v>
      </c>
      <c r="L149" s="29">
        <v>51252</v>
      </c>
      <c r="M149" s="29">
        <v>64562</v>
      </c>
      <c r="N149" s="29">
        <v>69803</v>
      </c>
      <c r="O149" s="33">
        <v>75436</v>
      </c>
      <c r="P149" s="33">
        <v>82976</v>
      </c>
      <c r="Q149" s="33">
        <v>82052</v>
      </c>
      <c r="R149" s="33">
        <v>81924</v>
      </c>
      <c r="S149" s="33">
        <v>82621</v>
      </c>
      <c r="T149" s="33">
        <v>81773</v>
      </c>
      <c r="U149" s="33">
        <v>83808</v>
      </c>
      <c r="V149" s="33">
        <v>83712</v>
      </c>
      <c r="W149" s="33">
        <v>84408</v>
      </c>
      <c r="X149" s="33">
        <v>84704</v>
      </c>
      <c r="Y149" s="33">
        <v>88492</v>
      </c>
      <c r="Z149" s="33">
        <v>88155</v>
      </c>
      <c r="AA149" s="33">
        <v>88210</v>
      </c>
      <c r="AB149" s="33">
        <v>88525</v>
      </c>
    </row>
    <row r="150" spans="4:28" x14ac:dyDescent="0.2">
      <c r="E150" s="26" t="s">
        <v>12</v>
      </c>
      <c r="F150" s="29">
        <v>15744</v>
      </c>
      <c r="G150" s="29">
        <v>15284</v>
      </c>
      <c r="H150" s="29">
        <v>16278</v>
      </c>
      <c r="I150" s="29">
        <v>16363</v>
      </c>
      <c r="J150" s="29">
        <v>16957</v>
      </c>
      <c r="K150" s="29">
        <v>18022</v>
      </c>
      <c r="L150" s="29">
        <v>19282</v>
      </c>
      <c r="M150" s="29">
        <v>27319</v>
      </c>
      <c r="N150" s="29">
        <v>30883</v>
      </c>
      <c r="O150" s="33">
        <v>33737</v>
      </c>
      <c r="P150" s="33">
        <v>38144</v>
      </c>
      <c r="Q150" s="33">
        <v>38881</v>
      </c>
      <c r="R150" s="33">
        <v>38785</v>
      </c>
      <c r="S150" s="33">
        <v>39502</v>
      </c>
      <c r="T150" s="33">
        <v>39095</v>
      </c>
      <c r="U150" s="33">
        <v>39113</v>
      </c>
      <c r="V150" s="33">
        <v>39081</v>
      </c>
      <c r="W150" s="33">
        <v>39667</v>
      </c>
      <c r="X150" s="33">
        <v>39962</v>
      </c>
      <c r="Y150" s="33">
        <v>41391</v>
      </c>
      <c r="Z150" s="33">
        <v>41586</v>
      </c>
      <c r="AA150" s="33">
        <v>41738</v>
      </c>
      <c r="AB150" s="33">
        <v>42161</v>
      </c>
    </row>
    <row r="151" spans="4:28" x14ac:dyDescent="0.2">
      <c r="E151" s="26" t="s">
        <v>64</v>
      </c>
      <c r="F151" s="31">
        <v>15744</v>
      </c>
      <c r="G151" s="31">
        <v>15284</v>
      </c>
      <c r="H151" s="31">
        <v>16278</v>
      </c>
      <c r="I151" s="31">
        <v>16363</v>
      </c>
      <c r="J151" s="31">
        <v>16957</v>
      </c>
      <c r="K151" s="31">
        <v>18022</v>
      </c>
      <c r="L151" s="31">
        <v>19282</v>
      </c>
      <c r="M151" s="31">
        <v>27319</v>
      </c>
      <c r="N151" s="31">
        <v>30883</v>
      </c>
      <c r="O151" s="34">
        <v>33737</v>
      </c>
      <c r="P151" s="34">
        <v>38144</v>
      </c>
      <c r="Q151" s="34">
        <v>38881</v>
      </c>
      <c r="R151" s="34">
        <v>38785</v>
      </c>
      <c r="S151" s="34">
        <v>39502</v>
      </c>
      <c r="T151" s="34">
        <v>39095</v>
      </c>
      <c r="U151" s="34">
        <v>39113</v>
      </c>
      <c r="V151" s="34">
        <v>39081</v>
      </c>
      <c r="W151" s="34">
        <v>39667</v>
      </c>
      <c r="X151" s="34">
        <v>39962</v>
      </c>
      <c r="Y151" s="34">
        <v>41391</v>
      </c>
      <c r="Z151" s="34">
        <v>41586</v>
      </c>
      <c r="AA151" s="34">
        <v>41738</v>
      </c>
      <c r="AB151" s="34">
        <v>42161</v>
      </c>
    </row>
    <row r="152" spans="4:28" x14ac:dyDescent="0.2">
      <c r="E152" s="26" t="s">
        <v>65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21">
        <v>0</v>
      </c>
      <c r="AA152" s="21">
        <v>0</v>
      </c>
      <c r="AB152" s="21">
        <v>0</v>
      </c>
    </row>
    <row r="153" spans="4:28" x14ac:dyDescent="0.2">
      <c r="E153" s="26" t="s">
        <v>66</v>
      </c>
      <c r="F153" s="31">
        <v>28073.773000000001</v>
      </c>
      <c r="G153" s="31">
        <v>27549</v>
      </c>
      <c r="H153" s="31">
        <v>27628</v>
      </c>
      <c r="I153" s="31">
        <v>26961</v>
      </c>
      <c r="J153" s="31">
        <v>27304</v>
      </c>
      <c r="K153" s="31">
        <v>29838</v>
      </c>
      <c r="L153" s="31">
        <v>31970</v>
      </c>
      <c r="M153" s="31">
        <v>37243</v>
      </c>
      <c r="N153" s="31">
        <v>38920</v>
      </c>
      <c r="O153" s="34">
        <v>41699</v>
      </c>
      <c r="P153" s="34">
        <v>44832</v>
      </c>
      <c r="Q153" s="34">
        <v>43171</v>
      </c>
      <c r="R153" s="34">
        <v>43139</v>
      </c>
      <c r="S153" s="39">
        <v>43119</v>
      </c>
      <c r="T153" s="39">
        <v>42678</v>
      </c>
      <c r="U153" s="39">
        <v>44695</v>
      </c>
      <c r="V153" s="39">
        <v>44631</v>
      </c>
      <c r="W153" s="34">
        <v>44741</v>
      </c>
      <c r="X153" s="34">
        <v>44742</v>
      </c>
      <c r="Y153" s="34">
        <v>47101</v>
      </c>
      <c r="Z153" s="34">
        <v>46569</v>
      </c>
      <c r="AA153" s="34">
        <v>46472</v>
      </c>
      <c r="AB153" s="34">
        <v>46364</v>
      </c>
    </row>
    <row r="154" spans="4:28" ht="7.5" customHeight="1" x14ac:dyDescent="0.2">
      <c r="O154" s="34"/>
      <c r="Q154" s="34"/>
      <c r="R154" s="34"/>
      <c r="T154" s="39"/>
      <c r="U154" s="39"/>
      <c r="W154" s="34"/>
    </row>
    <row r="155" spans="4:28" ht="3.75" hidden="1" customHeight="1" x14ac:dyDescent="0.2">
      <c r="E155" s="26"/>
      <c r="F155" s="29"/>
      <c r="G155" s="29"/>
      <c r="H155" s="40"/>
      <c r="I155" s="40"/>
      <c r="J155" s="29"/>
      <c r="K155" s="29"/>
      <c r="L155" s="29"/>
      <c r="M155" s="40"/>
      <c r="O155" s="33"/>
      <c r="P155" s="75"/>
      <c r="Q155" s="33"/>
      <c r="R155" s="33"/>
      <c r="S155" s="62"/>
      <c r="W155" s="34"/>
    </row>
    <row r="156" spans="4:28" ht="15" x14ac:dyDescent="0.25">
      <c r="D156" s="2" t="s">
        <v>78</v>
      </c>
      <c r="F156" s="29">
        <v>1947730.8930000002</v>
      </c>
      <c r="G156" s="29">
        <v>1914639</v>
      </c>
      <c r="H156" s="29">
        <v>2070157</v>
      </c>
      <c r="I156" s="29">
        <v>2156165</v>
      </c>
      <c r="J156" s="29">
        <v>2211170</v>
      </c>
      <c r="K156" s="29">
        <v>2515641</v>
      </c>
      <c r="L156" s="29">
        <v>2603690</v>
      </c>
      <c r="M156" s="29">
        <v>3100319</v>
      </c>
      <c r="N156" s="29">
        <v>3558135</v>
      </c>
      <c r="O156" s="33">
        <v>4210473</v>
      </c>
      <c r="P156" s="33">
        <v>4598337</v>
      </c>
      <c r="Q156" s="33">
        <v>4628003</v>
      </c>
      <c r="R156" s="33">
        <v>4602002</v>
      </c>
      <c r="S156" s="33">
        <v>4648231</v>
      </c>
      <c r="T156" s="62">
        <v>4708716</v>
      </c>
      <c r="U156" s="62">
        <v>4904760.2699999996</v>
      </c>
      <c r="V156" s="62">
        <v>4910383</v>
      </c>
      <c r="W156" s="62">
        <v>4936837</v>
      </c>
      <c r="X156" s="62">
        <v>4758592.6999999993</v>
      </c>
      <c r="Y156" s="62">
        <v>4957047</v>
      </c>
      <c r="Z156" s="62">
        <v>5130421</v>
      </c>
      <c r="AA156" s="62">
        <v>5169303.5500000007</v>
      </c>
      <c r="AB156" s="62">
        <v>5120886.8999999994</v>
      </c>
    </row>
    <row r="157" spans="4:28" x14ac:dyDescent="0.2">
      <c r="E157" s="26" t="s">
        <v>12</v>
      </c>
      <c r="F157" s="29">
        <v>699851.647</v>
      </c>
      <c r="G157" s="29">
        <v>683215</v>
      </c>
      <c r="H157" s="29">
        <v>767510</v>
      </c>
      <c r="I157" s="29">
        <v>814348</v>
      </c>
      <c r="J157" s="29">
        <v>847110</v>
      </c>
      <c r="K157" s="29">
        <v>947261</v>
      </c>
      <c r="L157" s="29">
        <v>979531</v>
      </c>
      <c r="M157" s="29">
        <v>1311888</v>
      </c>
      <c r="N157" s="29">
        <v>1574246</v>
      </c>
      <c r="O157" s="33">
        <v>1883023</v>
      </c>
      <c r="P157" s="33">
        <v>2113812</v>
      </c>
      <c r="Q157" s="33">
        <v>2193028</v>
      </c>
      <c r="R157" s="33">
        <v>2178732</v>
      </c>
      <c r="S157" s="33">
        <v>2222362</v>
      </c>
      <c r="T157" s="62">
        <v>2251208</v>
      </c>
      <c r="U157" s="62">
        <v>2289031.5</v>
      </c>
      <c r="V157" s="62">
        <v>2292443</v>
      </c>
      <c r="W157" s="62">
        <v>2320010</v>
      </c>
      <c r="X157" s="62">
        <v>2245024.4</v>
      </c>
      <c r="Y157" s="62">
        <v>2318595</v>
      </c>
      <c r="Z157" s="62">
        <v>2420218</v>
      </c>
      <c r="AA157" s="62">
        <v>2445960</v>
      </c>
      <c r="AB157" s="62">
        <v>2438865.2999999998</v>
      </c>
    </row>
    <row r="158" spans="4:28" x14ac:dyDescent="0.2">
      <c r="E158" s="26" t="s">
        <v>64</v>
      </c>
      <c r="F158" s="31">
        <v>699851.647</v>
      </c>
      <c r="G158" s="31">
        <v>683215</v>
      </c>
      <c r="H158" s="31">
        <v>767510</v>
      </c>
      <c r="I158" s="31">
        <v>814348</v>
      </c>
      <c r="J158" s="31">
        <v>847110</v>
      </c>
      <c r="K158" s="31">
        <v>947261</v>
      </c>
      <c r="L158" s="31">
        <v>979531</v>
      </c>
      <c r="M158" s="31">
        <v>1311888</v>
      </c>
      <c r="N158" s="31">
        <v>1574246</v>
      </c>
      <c r="O158" s="34">
        <v>1883023</v>
      </c>
      <c r="P158" s="34">
        <v>2113812</v>
      </c>
      <c r="Q158" s="34">
        <v>2193028</v>
      </c>
      <c r="R158" s="34">
        <v>2178732</v>
      </c>
      <c r="S158" s="39">
        <v>2222362</v>
      </c>
      <c r="T158" s="39">
        <v>2251208</v>
      </c>
      <c r="U158" s="39">
        <v>2289031.5</v>
      </c>
      <c r="V158" s="39">
        <v>2292443</v>
      </c>
      <c r="W158" s="34">
        <v>2320010</v>
      </c>
      <c r="X158" s="34">
        <v>2245024.4</v>
      </c>
      <c r="Y158" s="34">
        <v>2318595</v>
      </c>
      <c r="Z158" s="34">
        <v>2420218</v>
      </c>
      <c r="AA158" s="34">
        <v>2445960</v>
      </c>
      <c r="AB158" s="34">
        <v>2438865.2999999998</v>
      </c>
    </row>
    <row r="159" spans="4:28" x14ac:dyDescent="0.2">
      <c r="E159" s="26" t="s">
        <v>65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4">
        <v>0</v>
      </c>
      <c r="P159" s="34">
        <v>0</v>
      </c>
      <c r="Q159" s="34">
        <v>0</v>
      </c>
      <c r="R159" s="34">
        <v>0</v>
      </c>
      <c r="S159" s="39">
        <v>0</v>
      </c>
      <c r="T159" s="39">
        <v>0</v>
      </c>
      <c r="U159" s="39">
        <v>0</v>
      </c>
      <c r="V159" s="39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</row>
    <row r="160" spans="4:28" x14ac:dyDescent="0.2">
      <c r="E160" s="26" t="s">
        <v>66</v>
      </c>
      <c r="F160" s="31">
        <v>1247879.246</v>
      </c>
      <c r="G160" s="31">
        <v>1231424</v>
      </c>
      <c r="H160" s="31">
        <v>1302647</v>
      </c>
      <c r="I160" s="31">
        <v>1341817</v>
      </c>
      <c r="J160" s="31">
        <v>1364060</v>
      </c>
      <c r="K160" s="31">
        <v>1568380</v>
      </c>
      <c r="L160" s="31">
        <v>1624159</v>
      </c>
      <c r="M160" s="31">
        <v>1788431</v>
      </c>
      <c r="N160" s="31">
        <v>1983889</v>
      </c>
      <c r="O160" s="34">
        <v>2327450</v>
      </c>
      <c r="P160" s="34">
        <v>2484525</v>
      </c>
      <c r="Q160" s="34">
        <v>2434975</v>
      </c>
      <c r="R160" s="34">
        <v>2423270</v>
      </c>
      <c r="S160" s="39">
        <v>2425869</v>
      </c>
      <c r="T160" s="39">
        <v>2457508</v>
      </c>
      <c r="U160" s="39">
        <v>2615728.77</v>
      </c>
      <c r="V160" s="39">
        <v>2617940</v>
      </c>
      <c r="W160" s="34">
        <v>2616827</v>
      </c>
      <c r="X160" s="34">
        <v>2513568.2999999998</v>
      </c>
      <c r="Y160" s="34">
        <v>2638452</v>
      </c>
      <c r="Z160" s="34">
        <v>2710203</v>
      </c>
      <c r="AA160" s="34">
        <v>2723343.5500000003</v>
      </c>
      <c r="AB160" s="34">
        <v>2682021.5999999996</v>
      </c>
    </row>
    <row r="161" spans="1:29" ht="5.25" customHeight="1" x14ac:dyDescent="0.2">
      <c r="T161" s="39"/>
      <c r="V161" s="20"/>
    </row>
    <row r="162" spans="1:29" x14ac:dyDescent="0.2">
      <c r="D162" s="21" t="s">
        <v>9</v>
      </c>
      <c r="F162" s="25">
        <v>1</v>
      </c>
      <c r="G162" s="25">
        <v>1</v>
      </c>
      <c r="H162" s="25">
        <v>1</v>
      </c>
      <c r="I162" s="25">
        <v>1</v>
      </c>
      <c r="J162" s="25">
        <v>1</v>
      </c>
      <c r="K162" s="25">
        <v>1</v>
      </c>
      <c r="L162" s="25">
        <v>1</v>
      </c>
      <c r="M162" s="25">
        <v>1</v>
      </c>
      <c r="N162" s="25">
        <v>1</v>
      </c>
      <c r="O162" s="25">
        <v>1</v>
      </c>
      <c r="P162" s="25">
        <v>1</v>
      </c>
      <c r="Q162" s="25">
        <v>1</v>
      </c>
      <c r="R162" s="25">
        <v>1</v>
      </c>
      <c r="S162" s="25">
        <v>1</v>
      </c>
      <c r="T162" s="25">
        <v>1</v>
      </c>
      <c r="U162" s="25">
        <v>1</v>
      </c>
      <c r="V162" s="25">
        <v>1</v>
      </c>
      <c r="W162" s="25">
        <v>1</v>
      </c>
      <c r="X162" s="25">
        <v>1.0000000000000002</v>
      </c>
      <c r="Y162" s="25">
        <v>1</v>
      </c>
      <c r="Z162" s="25">
        <v>1</v>
      </c>
      <c r="AA162" s="25">
        <v>0.99999999999999989</v>
      </c>
      <c r="AB162" s="25">
        <v>1</v>
      </c>
    </row>
    <row r="163" spans="1:29" x14ac:dyDescent="0.2">
      <c r="E163" s="26" t="s">
        <v>12</v>
      </c>
      <c r="F163" s="24">
        <v>0.35931639710352942</v>
      </c>
      <c r="G163" s="24">
        <v>0.35683750304887762</v>
      </c>
      <c r="H163" s="24">
        <v>0.37074965811771765</v>
      </c>
      <c r="I163" s="24">
        <v>0.37768352607523081</v>
      </c>
      <c r="J163" s="24">
        <v>0.38310487208129634</v>
      </c>
      <c r="K163" s="24">
        <v>0.37654856157933503</v>
      </c>
      <c r="L163" s="24">
        <v>0.37620876525239177</v>
      </c>
      <c r="M163" s="24">
        <v>0.42314613431714609</v>
      </c>
      <c r="N163" s="24">
        <v>0.44243571421545275</v>
      </c>
      <c r="O163" s="24">
        <v>0.4472236254691575</v>
      </c>
      <c r="P163" s="24">
        <v>0.45969053594810472</v>
      </c>
      <c r="Q163" s="24">
        <v>0.47386053984839682</v>
      </c>
      <c r="R163" s="24">
        <v>0.47343134574908918</v>
      </c>
      <c r="S163" s="24">
        <v>0.47810919896192766</v>
      </c>
      <c r="T163" s="24">
        <v>0.47809381580881072</v>
      </c>
      <c r="U163" s="24">
        <v>0.46669589826864266</v>
      </c>
      <c r="V163" s="24">
        <v>0.46685625133518099</v>
      </c>
      <c r="W163" s="24">
        <v>0.46993854567205684</v>
      </c>
      <c r="X163" s="24">
        <v>0.47178326482953675</v>
      </c>
      <c r="Y163" s="24">
        <v>0.46773714269806199</v>
      </c>
      <c r="Z163" s="24">
        <v>0.47173867407762443</v>
      </c>
      <c r="AA163" s="24">
        <v>0.47317012366201627</v>
      </c>
      <c r="AB163" s="24">
        <v>0.47625838016457661</v>
      </c>
    </row>
    <row r="164" spans="1:29" ht="12.75" customHeight="1" x14ac:dyDescent="0.2">
      <c r="E164" s="26" t="s">
        <v>66</v>
      </c>
      <c r="F164" s="24">
        <v>0.64068360289647053</v>
      </c>
      <c r="G164" s="24">
        <v>0.64316249695112238</v>
      </c>
      <c r="H164" s="24">
        <v>0.62925034188228235</v>
      </c>
      <c r="I164" s="24">
        <v>0.62231647392476919</v>
      </c>
      <c r="J164" s="24">
        <v>0.61689512791870371</v>
      </c>
      <c r="K164" s="24">
        <v>0.62345143842066497</v>
      </c>
      <c r="L164" s="24">
        <v>0.62379123474760823</v>
      </c>
      <c r="M164" s="24">
        <v>0.57685386568285391</v>
      </c>
      <c r="N164" s="24">
        <v>0.5575642857845472</v>
      </c>
      <c r="O164" s="24">
        <v>0.5527763745308425</v>
      </c>
      <c r="P164" s="24">
        <v>0.54030946405189528</v>
      </c>
      <c r="Q164" s="24">
        <v>0.52613946015160318</v>
      </c>
      <c r="R164" s="24">
        <v>0.52656865425091082</v>
      </c>
      <c r="S164" s="24">
        <v>0.52189080103807228</v>
      </c>
      <c r="T164" s="24">
        <v>0.52190618419118928</v>
      </c>
      <c r="U164" s="24">
        <v>0.53330410173135745</v>
      </c>
      <c r="V164" s="24">
        <v>0.53314374866481906</v>
      </c>
      <c r="W164" s="24">
        <v>0.53006145432794316</v>
      </c>
      <c r="X164" s="24">
        <v>0.52821673517046341</v>
      </c>
      <c r="Y164" s="24">
        <v>0.53226285730193801</v>
      </c>
      <c r="Z164" s="24">
        <v>0.52826132592237562</v>
      </c>
      <c r="AA164" s="24">
        <v>0.52682987633798362</v>
      </c>
      <c r="AB164" s="24">
        <v>0.52374161983542344</v>
      </c>
    </row>
    <row r="165" spans="1:29" ht="16.5" customHeight="1" x14ac:dyDescent="0.25">
      <c r="A165" s="41"/>
      <c r="B165" s="41"/>
      <c r="C165" s="41"/>
      <c r="D165" s="42"/>
      <c r="E165" s="41"/>
      <c r="F165" s="27"/>
      <c r="G165" s="27"/>
      <c r="H165" s="27"/>
      <c r="I165" s="27"/>
      <c r="J165" s="27"/>
      <c r="K165" s="27"/>
      <c r="L165" s="27"/>
      <c r="M165" s="27"/>
      <c r="O165" s="27"/>
      <c r="P165" s="77"/>
      <c r="Q165" s="27"/>
      <c r="R165" s="27"/>
      <c r="S165" s="63"/>
    </row>
    <row r="166" spans="1:29" s="3" customFormat="1" ht="12.75" x14ac:dyDescent="0.2">
      <c r="A166" s="65"/>
      <c r="B166" s="65" t="s">
        <v>131</v>
      </c>
      <c r="C166" s="65"/>
      <c r="D166" s="65"/>
      <c r="F166" s="66"/>
      <c r="G166" s="66"/>
      <c r="H166" s="66"/>
      <c r="I166" s="66"/>
      <c r="J166" s="66"/>
      <c r="K166" s="66"/>
      <c r="L166" s="66"/>
      <c r="M166" s="66"/>
      <c r="O166" s="66"/>
      <c r="P166" s="78"/>
      <c r="Q166" s="66"/>
      <c r="R166" s="66"/>
      <c r="S166" s="67"/>
      <c r="U166" s="94"/>
      <c r="W166" s="94"/>
      <c r="Y166" s="94"/>
      <c r="AC166" s="68"/>
    </row>
    <row r="167" spans="1:29" s="3" customFormat="1" ht="12.75" x14ac:dyDescent="0.2">
      <c r="A167" s="65"/>
      <c r="B167" s="65" t="s">
        <v>130</v>
      </c>
      <c r="C167" s="65"/>
      <c r="D167" s="65"/>
      <c r="F167" s="66"/>
      <c r="G167" s="66"/>
      <c r="H167" s="66"/>
      <c r="I167" s="66"/>
      <c r="J167" s="66"/>
      <c r="K167" s="66"/>
      <c r="L167" s="66"/>
      <c r="M167" s="66"/>
      <c r="O167" s="66"/>
      <c r="P167" s="78"/>
      <c r="Q167" s="66"/>
      <c r="R167" s="66"/>
      <c r="S167" s="67"/>
      <c r="U167" s="94"/>
      <c r="W167" s="94"/>
      <c r="Y167" s="94"/>
      <c r="AC167" s="68"/>
    </row>
    <row r="168" spans="1:29" s="3" customFormat="1" ht="12.75" x14ac:dyDescent="0.2">
      <c r="A168" s="65"/>
      <c r="B168" s="68" t="s">
        <v>132</v>
      </c>
      <c r="C168" s="65"/>
      <c r="D168" s="65"/>
      <c r="F168" s="66"/>
      <c r="G168" s="66"/>
      <c r="H168" s="66"/>
      <c r="I168" s="66"/>
      <c r="J168" s="66"/>
      <c r="K168" s="66"/>
      <c r="L168" s="66"/>
      <c r="M168" s="66"/>
      <c r="O168" s="66"/>
      <c r="P168" s="78"/>
      <c r="Q168" s="66"/>
      <c r="R168" s="66"/>
      <c r="S168" s="67"/>
      <c r="U168" s="94"/>
      <c r="W168" s="94"/>
      <c r="Y168" s="94"/>
      <c r="AC168" s="68"/>
    </row>
    <row r="169" spans="1:29" s="3" customFormat="1" ht="12.75" x14ac:dyDescent="0.2">
      <c r="A169" s="65"/>
      <c r="B169" s="6"/>
      <c r="C169" s="65"/>
      <c r="D169" s="65"/>
      <c r="F169" s="66"/>
      <c r="G169" s="66"/>
      <c r="H169" s="66"/>
      <c r="I169" s="66"/>
      <c r="J169" s="66"/>
      <c r="K169" s="66"/>
      <c r="L169" s="66"/>
      <c r="M169" s="66"/>
      <c r="O169" s="66"/>
      <c r="P169" s="78"/>
      <c r="Q169" s="66"/>
      <c r="R169" s="66"/>
      <c r="S169" s="67"/>
      <c r="U169" s="94"/>
      <c r="W169" s="94"/>
      <c r="Y169" s="94"/>
      <c r="AC169" s="68"/>
    </row>
    <row r="170" spans="1:29" s="4" customFormat="1" ht="12.75" x14ac:dyDescent="0.2">
      <c r="A170" s="3" t="s">
        <v>98</v>
      </c>
      <c r="B170" s="3"/>
      <c r="C170" s="3"/>
      <c r="D170" s="3"/>
      <c r="E170" s="3"/>
      <c r="F170" s="69"/>
      <c r="G170" s="69"/>
      <c r="H170" s="69"/>
      <c r="I170" s="69"/>
      <c r="J170" s="69"/>
      <c r="K170" s="69"/>
      <c r="L170" s="69"/>
      <c r="M170" s="69"/>
      <c r="O170" s="69"/>
      <c r="P170" s="79"/>
      <c r="Q170" s="69"/>
      <c r="R170" s="69"/>
      <c r="S170" s="70"/>
      <c r="U170" s="95"/>
      <c r="W170" s="95"/>
      <c r="Y170" s="95"/>
      <c r="AC170" s="6"/>
    </row>
    <row r="171" spans="1:29" s="4" customFormat="1" ht="12.75" x14ac:dyDescent="0.2">
      <c r="A171" s="3" t="s">
        <v>99</v>
      </c>
      <c r="B171" s="3"/>
      <c r="C171" s="3"/>
      <c r="D171" s="3"/>
      <c r="E171" s="3"/>
      <c r="F171" s="69"/>
      <c r="G171" s="69"/>
      <c r="H171" s="69"/>
      <c r="I171" s="69"/>
      <c r="J171" s="69"/>
      <c r="K171" s="69"/>
      <c r="L171" s="69"/>
      <c r="M171" s="69"/>
      <c r="O171" s="69"/>
      <c r="P171" s="79"/>
      <c r="Q171" s="69"/>
      <c r="R171" s="69"/>
      <c r="S171" s="70"/>
      <c r="U171" s="95"/>
      <c r="W171" s="95"/>
      <c r="Y171" s="95"/>
      <c r="AC171" s="6"/>
    </row>
    <row r="172" spans="1:29" s="4" customFormat="1" ht="12.75" x14ac:dyDescent="0.2">
      <c r="A172" s="3" t="s">
        <v>97</v>
      </c>
      <c r="B172" s="3"/>
      <c r="C172" s="3"/>
      <c r="D172" s="3"/>
      <c r="E172" s="3"/>
      <c r="F172" s="69"/>
      <c r="G172" s="69"/>
      <c r="H172" s="69"/>
      <c r="I172" s="69"/>
      <c r="J172" s="69"/>
      <c r="K172" s="69"/>
      <c r="L172" s="69"/>
      <c r="M172" s="69"/>
      <c r="O172" s="69"/>
      <c r="P172" s="79"/>
      <c r="Q172" s="69"/>
      <c r="R172" s="69"/>
      <c r="S172" s="70"/>
      <c r="U172" s="95"/>
      <c r="W172" s="95"/>
      <c r="Y172" s="95"/>
      <c r="AC172" s="6"/>
    </row>
    <row r="173" spans="1:29" ht="11.25" customHeight="1" x14ac:dyDescent="0.2">
      <c r="F173" s="27"/>
      <c r="G173" s="27"/>
      <c r="H173" s="27"/>
      <c r="I173" s="27"/>
      <c r="J173" s="27"/>
      <c r="K173" s="27"/>
      <c r="L173" s="27"/>
      <c r="M173" s="27"/>
      <c r="O173" s="27"/>
      <c r="P173" s="77"/>
      <c r="Q173" s="27"/>
      <c r="R173" s="27"/>
      <c r="S173" s="63"/>
    </row>
    <row r="174" spans="1:29" s="4" customFormat="1" ht="17.25" customHeight="1" x14ac:dyDescent="0.2">
      <c r="A174" s="4" t="s">
        <v>46</v>
      </c>
      <c r="F174" s="48">
        <v>13467666</v>
      </c>
      <c r="G174" s="48">
        <v>14728818</v>
      </c>
      <c r="H174" s="48">
        <v>15537710</v>
      </c>
      <c r="I174" s="48">
        <v>16812934</v>
      </c>
      <c r="J174" s="6">
        <v>18383179</v>
      </c>
      <c r="K174" s="6">
        <v>20212349</v>
      </c>
      <c r="L174" s="49">
        <v>21472060</v>
      </c>
      <c r="M174" s="50">
        <v>19312000.510023989</v>
      </c>
      <c r="N174" s="57">
        <v>20101002.089938845</v>
      </c>
      <c r="O174" s="48">
        <v>23322655.051351547</v>
      </c>
      <c r="P174" s="48">
        <v>26989324.68270414</v>
      </c>
      <c r="Q174" s="48"/>
      <c r="R174" s="48"/>
      <c r="S174" s="64">
        <v>27778519</v>
      </c>
      <c r="U174" s="95"/>
      <c r="V174" s="64">
        <v>28554501.152293392</v>
      </c>
      <c r="W174" s="95"/>
      <c r="Y174" s="6">
        <v>29209009</v>
      </c>
      <c r="AB174" s="109">
        <v>29877578</v>
      </c>
      <c r="AC174" s="6"/>
    </row>
    <row r="175" spans="1:29" s="4" customFormat="1" ht="13.5" customHeight="1" x14ac:dyDescent="0.2">
      <c r="A175" s="4" t="s">
        <v>142</v>
      </c>
      <c r="F175" s="48">
        <v>12050591.984260563</v>
      </c>
      <c r="G175" s="48">
        <v>13206828.251691943</v>
      </c>
      <c r="H175" s="48">
        <v>13944157.447764665</v>
      </c>
      <c r="I175" s="48">
        <v>15132381.470173333</v>
      </c>
      <c r="J175" s="6">
        <v>16556651.083225854</v>
      </c>
      <c r="K175" s="6">
        <v>18265190.258161746</v>
      </c>
      <c r="L175" s="49">
        <v>19517863</v>
      </c>
      <c r="M175" s="50">
        <v>17951573.570012718</v>
      </c>
      <c r="N175" s="57">
        <v>19410614.486183222</v>
      </c>
      <c r="O175" s="48">
        <v>22028276.337656274</v>
      </c>
      <c r="P175" s="48">
        <v>24318611.399068885</v>
      </c>
      <c r="Q175" s="48"/>
      <c r="R175" s="48"/>
      <c r="S175" s="64">
        <v>24814270</v>
      </c>
      <c r="U175" s="95"/>
      <c r="V175" s="64">
        <v>25418989</v>
      </c>
      <c r="W175" s="95"/>
      <c r="Y175" s="6">
        <v>25912088</v>
      </c>
      <c r="AB175" s="109">
        <v>26436781</v>
      </c>
      <c r="AC175" s="6"/>
    </row>
    <row r="176" spans="1:29" s="4" customFormat="1" ht="11.25" customHeight="1" x14ac:dyDescent="0.2">
      <c r="A176" s="19" t="s">
        <v>37</v>
      </c>
      <c r="B176" s="19"/>
      <c r="C176" s="19"/>
      <c r="D176" s="19"/>
      <c r="E176" s="19"/>
      <c r="F176" s="19">
        <v>44.45</v>
      </c>
      <c r="G176" s="19">
        <v>44.7</v>
      </c>
      <c r="H176" s="19">
        <v>47.15</v>
      </c>
      <c r="I176" s="19">
        <v>49.768999999999998</v>
      </c>
      <c r="J176" s="19">
        <v>49.957999999999998</v>
      </c>
      <c r="K176" s="19">
        <v>52.563000000000002</v>
      </c>
      <c r="L176" s="19">
        <v>50.802</v>
      </c>
      <c r="M176" s="19">
        <v>48.021000000000001</v>
      </c>
      <c r="N176" s="19">
        <v>50.973999999999997</v>
      </c>
      <c r="O176" s="81">
        <v>55.814999999999998</v>
      </c>
      <c r="P176" s="88">
        <v>55.417999999999999</v>
      </c>
      <c r="Q176" s="19">
        <v>56.402999999999999</v>
      </c>
      <c r="R176" s="19">
        <v>56.173999999999999</v>
      </c>
      <c r="S176" s="93">
        <v>56.26</v>
      </c>
      <c r="T176" s="19">
        <v>57.582999999999998</v>
      </c>
      <c r="U176" s="19">
        <v>58.524000000000001</v>
      </c>
      <c r="V176" s="19">
        <v>58.658000000000001</v>
      </c>
      <c r="W176" s="19">
        <v>58.488</v>
      </c>
      <c r="X176" s="19">
        <v>56.179000000000002</v>
      </c>
      <c r="Y176" s="88">
        <v>56.017000000000003</v>
      </c>
      <c r="Z176" s="19">
        <v>58.198</v>
      </c>
      <c r="AA176" s="19">
        <v>58.601999999999997</v>
      </c>
      <c r="AB176" s="19">
        <v>57.847000000000001</v>
      </c>
      <c r="AC176" s="6"/>
    </row>
    <row r="177" spans="1:12" ht="12" customHeight="1" x14ac:dyDescent="0.2"/>
    <row r="178" spans="1:12" ht="12" customHeight="1" x14ac:dyDescent="0.2">
      <c r="A178" s="91" t="s">
        <v>140</v>
      </c>
      <c r="F178" s="44"/>
      <c r="G178" s="43"/>
      <c r="H178" s="43"/>
      <c r="I178" s="43"/>
      <c r="J178" s="34"/>
      <c r="K178" s="34" t="s">
        <v>27</v>
      </c>
      <c r="L178" s="45"/>
    </row>
    <row r="179" spans="1:12" x14ac:dyDescent="0.2">
      <c r="A179" s="92"/>
    </row>
  </sheetData>
  <mergeCells count="27">
    <mergeCell ref="I90:I91"/>
    <mergeCell ref="O90:O91"/>
    <mergeCell ref="O2:O3"/>
    <mergeCell ref="N2:N3"/>
    <mergeCell ref="G2:G3"/>
    <mergeCell ref="H2:H3"/>
    <mergeCell ref="I2:I3"/>
    <mergeCell ref="J2:J3"/>
    <mergeCell ref="G90:G91"/>
    <mergeCell ref="H90:H91"/>
    <mergeCell ref="J90:J91"/>
    <mergeCell ref="Q90:AB90"/>
    <mergeCell ref="Q2:AB2"/>
    <mergeCell ref="A1:Y1"/>
    <mergeCell ref="N90:N91"/>
    <mergeCell ref="P90:P91"/>
    <mergeCell ref="A90:E91"/>
    <mergeCell ref="L90:L91"/>
    <mergeCell ref="A2:E3"/>
    <mergeCell ref="M90:M91"/>
    <mergeCell ref="F90:F91"/>
    <mergeCell ref="K2:K3"/>
    <mergeCell ref="F2:F3"/>
    <mergeCell ref="L2:L3"/>
    <mergeCell ref="M2:M3"/>
    <mergeCell ref="P2:P3"/>
    <mergeCell ref="K90:K91"/>
  </mergeCells>
  <phoneticPr fontId="0" type="noConversion"/>
  <printOptions horizontalCentered="1"/>
  <pageMargins left="0" right="0" top="0.15748031496062992" bottom="0" header="0.15748031496062992" footer="0"/>
  <pageSetup paperSize="9" scale="51" orientation="landscape" r:id="rId1"/>
  <headerFooter alignWithMargins="0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170"/>
  <sheetViews>
    <sheetView showGridLines="0" zoomScaleNormal="100" zoomScaleSheetLayoutView="90" workbookViewId="0">
      <pane xSplit="5" ySplit="5" topLeftCell="P6" activePane="bottomRight" state="frozen"/>
      <selection activeCell="W125" sqref="W125"/>
      <selection pane="topRight" activeCell="W125" sqref="W125"/>
      <selection pane="bottomLeft" activeCell="W125" sqref="W125"/>
      <selection pane="bottomRight" activeCell="AF10" sqref="AF10"/>
    </sheetView>
  </sheetViews>
  <sheetFormatPr defaultRowHeight="14.25" x14ac:dyDescent="0.2"/>
  <cols>
    <col min="1" max="4" width="1.140625" style="21" customWidth="1"/>
    <col min="5" max="5" width="26.42578125" style="21" customWidth="1"/>
    <col min="6" max="6" width="9.5703125" style="21" hidden="1" customWidth="1"/>
    <col min="7" max="8" width="9.5703125" style="21" bestFit="1" customWidth="1"/>
    <col min="9" max="10" width="10.42578125" style="21" bestFit="1" customWidth="1"/>
    <col min="11" max="12" width="9.85546875" style="21" bestFit="1" customWidth="1"/>
    <col min="13" max="14" width="8.42578125" style="21" bestFit="1" customWidth="1"/>
    <col min="15" max="15" width="9.85546875" style="21" bestFit="1" customWidth="1"/>
    <col min="16" max="17" width="8.42578125" style="21" bestFit="1" customWidth="1"/>
    <col min="18" max="18" width="9.85546875" style="21" bestFit="1" customWidth="1"/>
    <col min="19" max="20" width="8.42578125" style="21" bestFit="1" customWidth="1"/>
    <col min="21" max="21" width="9.85546875" style="21" bestFit="1" customWidth="1"/>
    <col min="22" max="23" width="8.42578125" style="21" bestFit="1" customWidth="1"/>
    <col min="24" max="24" width="9.85546875" style="21" bestFit="1" customWidth="1"/>
    <col min="25" max="16384" width="9.140625" style="21"/>
  </cols>
  <sheetData>
    <row r="1" spans="1:24" ht="15" customHeight="1" x14ac:dyDescent="0.2">
      <c r="A1" s="72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 t="s">
        <v>27</v>
      </c>
      <c r="P1" s="72"/>
      <c r="Q1" s="72"/>
      <c r="R1" s="72"/>
      <c r="S1" s="72"/>
      <c r="T1" s="72"/>
      <c r="U1" s="72"/>
      <c r="V1" s="72"/>
      <c r="W1" s="72"/>
      <c r="X1" s="72"/>
    </row>
    <row r="2" spans="1:24" ht="16.5" customHeight="1" x14ac:dyDescent="0.2">
      <c r="A2" s="73" t="s">
        <v>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">
      <c r="A3" s="73" t="s">
        <v>34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x14ac:dyDescent="0.2">
      <c r="A4" s="122" t="s">
        <v>115</v>
      </c>
      <c r="B4" s="122"/>
      <c r="C4" s="122"/>
      <c r="D4" s="122"/>
      <c r="E4" s="122"/>
      <c r="F4" s="122" t="s">
        <v>102</v>
      </c>
      <c r="G4" s="122" t="s">
        <v>108</v>
      </c>
      <c r="H4" s="122" t="s">
        <v>109</v>
      </c>
      <c r="I4" s="122" t="s">
        <v>119</v>
      </c>
      <c r="J4" s="122" t="s">
        <v>120</v>
      </c>
      <c r="K4" s="120" t="s">
        <v>128</v>
      </c>
      <c r="L4" s="120" t="s">
        <v>135</v>
      </c>
      <c r="M4" s="118" t="s">
        <v>138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5" thickBo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1"/>
      <c r="L5" s="121"/>
      <c r="M5" s="59" t="s">
        <v>0</v>
      </c>
      <c r="N5" s="59" t="s">
        <v>42</v>
      </c>
      <c r="O5" s="59" t="s">
        <v>110</v>
      </c>
      <c r="P5" s="59" t="s">
        <v>111</v>
      </c>
      <c r="Q5" s="59" t="s">
        <v>112</v>
      </c>
      <c r="R5" s="59" t="s">
        <v>117</v>
      </c>
      <c r="S5" s="59" t="s">
        <v>118</v>
      </c>
      <c r="T5" s="59" t="s">
        <v>113</v>
      </c>
      <c r="U5" s="59" t="s">
        <v>114</v>
      </c>
      <c r="V5" s="59" t="s">
        <v>100</v>
      </c>
      <c r="W5" s="59" t="s">
        <v>93</v>
      </c>
      <c r="X5" s="59" t="s">
        <v>101</v>
      </c>
    </row>
    <row r="6" spans="1:24" ht="9" customHeight="1" thickTop="1" x14ac:dyDescent="0.2">
      <c r="B6" s="51"/>
      <c r="C6" s="51"/>
      <c r="D6" s="51"/>
      <c r="E6" s="51"/>
    </row>
    <row r="7" spans="1:24" ht="9.75" customHeight="1" x14ac:dyDescent="0.2"/>
    <row r="8" spans="1:24" ht="15" x14ac:dyDescent="0.25">
      <c r="B8" s="2" t="s">
        <v>28</v>
      </c>
      <c r="F8" s="23">
        <v>478113</v>
      </c>
      <c r="G8" s="23">
        <v>487586</v>
      </c>
      <c r="H8" s="23">
        <v>488746</v>
      </c>
      <c r="I8" s="23">
        <v>458348</v>
      </c>
      <c r="J8" s="28">
        <v>423917</v>
      </c>
      <c r="K8" s="28">
        <v>399046</v>
      </c>
      <c r="L8" s="28">
        <v>349440</v>
      </c>
      <c r="M8" s="28">
        <v>348660</v>
      </c>
      <c r="N8" s="28">
        <v>344929</v>
      </c>
      <c r="O8" s="28">
        <v>346041</v>
      </c>
      <c r="P8" s="28">
        <v>356057</v>
      </c>
      <c r="Q8" s="28">
        <v>350203.4</v>
      </c>
      <c r="R8" s="28">
        <v>343648</v>
      </c>
      <c r="S8" s="28">
        <v>344790.6</v>
      </c>
      <c r="T8" s="28">
        <v>364025.67</v>
      </c>
      <c r="U8" s="28">
        <v>372862</v>
      </c>
      <c r="V8" s="23">
        <v>411759</v>
      </c>
      <c r="W8" s="23">
        <v>422033.63</v>
      </c>
      <c r="X8" s="23">
        <v>346659</v>
      </c>
    </row>
    <row r="9" spans="1:24" ht="12.75" customHeight="1" x14ac:dyDescent="0.25">
      <c r="B9" s="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4"/>
      <c r="W9" s="34"/>
      <c r="X9" s="34"/>
    </row>
    <row r="10" spans="1:24" s="52" customFormat="1" ht="14.25" customHeight="1" x14ac:dyDescent="0.25">
      <c r="C10" s="2" t="s">
        <v>5</v>
      </c>
      <c r="F10" s="23">
        <v>197517</v>
      </c>
      <c r="G10" s="23">
        <v>197537</v>
      </c>
      <c r="H10" s="23">
        <v>260764</v>
      </c>
      <c r="I10" s="23">
        <v>254423</v>
      </c>
      <c r="J10" s="28">
        <v>195075</v>
      </c>
      <c r="K10" s="28">
        <v>205765</v>
      </c>
      <c r="L10" s="28">
        <v>181760</v>
      </c>
      <c r="M10" s="28">
        <v>180645</v>
      </c>
      <c r="N10" s="28">
        <v>181932</v>
      </c>
      <c r="O10" s="28">
        <v>184414</v>
      </c>
      <c r="P10" s="28">
        <v>191951</v>
      </c>
      <c r="Q10" s="28">
        <v>187587.4</v>
      </c>
      <c r="R10" s="28">
        <v>182571</v>
      </c>
      <c r="S10" s="28">
        <v>180859</v>
      </c>
      <c r="T10" s="28">
        <v>205158.27</v>
      </c>
      <c r="U10" s="28">
        <v>214958</v>
      </c>
      <c r="V10" s="28">
        <v>250807</v>
      </c>
      <c r="W10" s="28">
        <v>259756.24</v>
      </c>
      <c r="X10" s="28">
        <v>255506</v>
      </c>
    </row>
    <row r="11" spans="1:24" ht="11.25" customHeight="1" x14ac:dyDescent="0.25">
      <c r="C11" s="2"/>
      <c r="F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4"/>
    </row>
    <row r="12" spans="1:24" x14ac:dyDescent="0.2">
      <c r="D12" s="21" t="s">
        <v>31</v>
      </c>
      <c r="F12" s="34">
        <v>197381</v>
      </c>
      <c r="G12" s="34">
        <v>197401</v>
      </c>
      <c r="H12" s="34">
        <v>260628</v>
      </c>
      <c r="I12" s="34">
        <v>254287</v>
      </c>
      <c r="J12" s="34">
        <v>194939</v>
      </c>
      <c r="K12" s="34">
        <v>205629</v>
      </c>
      <c r="L12" s="34">
        <v>181624</v>
      </c>
      <c r="M12" s="34">
        <v>180509</v>
      </c>
      <c r="N12" s="34">
        <v>181796</v>
      </c>
      <c r="O12" s="34">
        <v>184278</v>
      </c>
      <c r="P12" s="34">
        <v>191815</v>
      </c>
      <c r="Q12" s="34">
        <v>187451.4</v>
      </c>
      <c r="R12" s="34">
        <v>182435</v>
      </c>
      <c r="S12" s="34">
        <v>180723</v>
      </c>
      <c r="T12" s="34">
        <v>205022.27</v>
      </c>
      <c r="U12" s="34">
        <v>214822</v>
      </c>
      <c r="V12" s="34">
        <v>250671</v>
      </c>
      <c r="W12" s="34">
        <v>259620.24</v>
      </c>
      <c r="X12" s="34">
        <v>255370</v>
      </c>
    </row>
    <row r="13" spans="1:24" ht="16.5" customHeight="1" x14ac:dyDescent="0.2">
      <c r="D13" s="21" t="s">
        <v>32</v>
      </c>
      <c r="F13" s="34">
        <v>136</v>
      </c>
      <c r="G13" s="34">
        <v>136</v>
      </c>
      <c r="H13" s="34">
        <v>136</v>
      </c>
      <c r="I13" s="34">
        <v>136</v>
      </c>
      <c r="J13" s="34">
        <v>136</v>
      </c>
      <c r="K13" s="34">
        <v>136</v>
      </c>
      <c r="L13" s="34">
        <v>136</v>
      </c>
      <c r="M13" s="34">
        <v>136</v>
      </c>
      <c r="N13" s="34">
        <v>136</v>
      </c>
      <c r="O13" s="34">
        <v>136</v>
      </c>
      <c r="P13" s="34">
        <v>136</v>
      </c>
      <c r="Q13" s="34">
        <v>136</v>
      </c>
      <c r="R13" s="34">
        <v>136</v>
      </c>
      <c r="S13" s="34">
        <v>136</v>
      </c>
      <c r="T13" s="34">
        <v>136</v>
      </c>
      <c r="U13" s="34">
        <v>136</v>
      </c>
      <c r="V13" s="34">
        <v>136</v>
      </c>
      <c r="W13" s="34">
        <v>136</v>
      </c>
      <c r="X13" s="34">
        <v>136</v>
      </c>
    </row>
    <row r="14" spans="1:24" ht="15" x14ac:dyDescent="0.25">
      <c r="D14" s="2"/>
      <c r="F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34"/>
    </row>
    <row r="15" spans="1:24" s="52" customFormat="1" ht="15" x14ac:dyDescent="0.25">
      <c r="C15" s="2" t="s">
        <v>51</v>
      </c>
      <c r="F15" s="23">
        <v>280596</v>
      </c>
      <c r="G15" s="23">
        <v>290049</v>
      </c>
      <c r="H15" s="23">
        <v>227982</v>
      </c>
      <c r="I15" s="23">
        <v>203925</v>
      </c>
      <c r="J15" s="28">
        <v>228842</v>
      </c>
      <c r="K15" s="28">
        <v>193281</v>
      </c>
      <c r="L15" s="28">
        <v>167680</v>
      </c>
      <c r="M15" s="28">
        <v>168015</v>
      </c>
      <c r="N15" s="28">
        <v>162997</v>
      </c>
      <c r="O15" s="28">
        <v>161627</v>
      </c>
      <c r="P15" s="28">
        <v>164106</v>
      </c>
      <c r="Q15" s="28">
        <v>162616</v>
      </c>
      <c r="R15" s="28">
        <v>161077</v>
      </c>
      <c r="S15" s="28">
        <v>163931.6</v>
      </c>
      <c r="T15" s="28">
        <v>158867.4</v>
      </c>
      <c r="U15" s="28">
        <v>157904</v>
      </c>
      <c r="V15" s="23">
        <v>160952</v>
      </c>
      <c r="W15" s="23">
        <v>162277.39000000001</v>
      </c>
      <c r="X15" s="23">
        <v>91153</v>
      </c>
    </row>
    <row r="16" spans="1:24" ht="15" x14ac:dyDescent="0.25">
      <c r="C16" s="2"/>
      <c r="F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4"/>
    </row>
    <row r="17" spans="1:24" s="34" customFormat="1" x14ac:dyDescent="0.2">
      <c r="D17" s="34" t="s">
        <v>31</v>
      </c>
      <c r="F17" s="34">
        <v>276322</v>
      </c>
      <c r="G17" s="34">
        <v>285553</v>
      </c>
      <c r="H17" s="34">
        <v>223637</v>
      </c>
      <c r="I17" s="34">
        <v>199816</v>
      </c>
      <c r="J17" s="34">
        <v>224482</v>
      </c>
      <c r="K17" s="34">
        <v>188510</v>
      </c>
      <c r="L17" s="34">
        <v>162941</v>
      </c>
      <c r="M17" s="34">
        <v>163193</v>
      </c>
      <c r="N17" s="34">
        <v>158194</v>
      </c>
      <c r="O17" s="34">
        <v>156817</v>
      </c>
      <c r="P17" s="34">
        <v>159183</v>
      </c>
      <c r="Q17" s="34">
        <v>157612</v>
      </c>
      <c r="R17" s="34">
        <v>156062</v>
      </c>
      <c r="S17" s="34">
        <v>158931.4</v>
      </c>
      <c r="T17" s="34">
        <v>154064</v>
      </c>
      <c r="U17" s="34">
        <v>153114</v>
      </c>
      <c r="V17" s="46">
        <v>155977</v>
      </c>
      <c r="W17" s="34">
        <v>157268.54</v>
      </c>
      <c r="X17" s="34">
        <v>86210</v>
      </c>
    </row>
    <row r="18" spans="1:24" s="34" customFormat="1" ht="17.25" customHeight="1" x14ac:dyDescent="0.2">
      <c r="D18" s="34" t="s">
        <v>32</v>
      </c>
      <c r="F18" s="34">
        <v>4274</v>
      </c>
      <c r="G18" s="34">
        <v>4496</v>
      </c>
      <c r="H18" s="34">
        <v>4345</v>
      </c>
      <c r="I18" s="34">
        <v>4109</v>
      </c>
      <c r="J18" s="34">
        <v>4360</v>
      </c>
      <c r="K18" s="34">
        <v>4771</v>
      </c>
      <c r="L18" s="34">
        <v>4739</v>
      </c>
      <c r="M18" s="34">
        <v>4822</v>
      </c>
      <c r="N18" s="34">
        <v>4803</v>
      </c>
      <c r="O18" s="34">
        <v>4810</v>
      </c>
      <c r="P18" s="34">
        <v>4923</v>
      </c>
      <c r="Q18" s="34">
        <v>5004</v>
      </c>
      <c r="R18" s="34">
        <v>5015</v>
      </c>
      <c r="S18" s="34">
        <v>5000.2</v>
      </c>
      <c r="T18" s="34">
        <v>4803.3999999999996</v>
      </c>
      <c r="U18" s="34">
        <v>4790</v>
      </c>
      <c r="V18" s="46">
        <v>4975</v>
      </c>
      <c r="W18" s="34">
        <v>5008.8500000000004</v>
      </c>
      <c r="X18" s="34">
        <v>4943</v>
      </c>
    </row>
    <row r="21" spans="1:24" x14ac:dyDescent="0.2">
      <c r="D21" s="21" t="s">
        <v>105</v>
      </c>
      <c r="H21" s="53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4" x14ac:dyDescent="0.2">
      <c r="D22" s="21" t="s">
        <v>106</v>
      </c>
      <c r="F22" s="54">
        <v>2.8877397826206151E-2</v>
      </c>
      <c r="G22" s="54">
        <v>2.669482185011041E-2</v>
      </c>
      <c r="H22" s="54">
        <v>2.5040958633637301E-2</v>
      </c>
      <c r="I22" s="54">
        <v>2.5532468629213236E-2</v>
      </c>
      <c r="J22" s="54">
        <v>2.1839442553544645E-2</v>
      </c>
      <c r="K22" s="54">
        <v>1.8118265032789963E-2</v>
      </c>
      <c r="L22" s="54">
        <v>1.4369241494330528E-2</v>
      </c>
      <c r="M22" s="54"/>
      <c r="N22" s="47"/>
      <c r="O22" s="54">
        <v>1.3945241991805522E-2</v>
      </c>
      <c r="P22" s="47"/>
      <c r="Q22" s="47"/>
      <c r="R22" s="54">
        <v>1.3519341664545917E-2</v>
      </c>
      <c r="S22" s="47"/>
      <c r="T22" s="47"/>
      <c r="U22" s="54">
        <v>1.4389500542703507E-2</v>
      </c>
      <c r="X22" s="54">
        <v>1.3112753780424325E-2</v>
      </c>
    </row>
    <row r="23" spans="1:24" x14ac:dyDescent="0.2">
      <c r="E23" s="21" t="s">
        <v>5</v>
      </c>
      <c r="F23" s="54">
        <v>1.1929767620706319E-2</v>
      </c>
      <c r="G23" s="54">
        <v>1.081494346393305E-2</v>
      </c>
      <c r="H23" s="54">
        <v>1.3360274124272724E-2</v>
      </c>
      <c r="I23" s="54">
        <v>1.4172740507322645E-2</v>
      </c>
      <c r="J23" s="54">
        <v>1.0049913676811078E-2</v>
      </c>
      <c r="K23" s="54">
        <v>9.3425439785689533E-3</v>
      </c>
      <c r="L23" s="54">
        <v>7.4741109604210074E-3</v>
      </c>
      <c r="M23" s="54"/>
      <c r="N23" s="47"/>
      <c r="O23" s="54">
        <v>7.4317721214446361E-3</v>
      </c>
      <c r="P23" s="47"/>
      <c r="Q23" s="47"/>
      <c r="R23" s="54">
        <v>7.1824649846290757E-3</v>
      </c>
      <c r="S23" s="47"/>
      <c r="T23" s="47"/>
      <c r="U23" s="54">
        <v>8.2956650386965154E-3</v>
      </c>
      <c r="X23" s="54">
        <v>9.6647923966234773E-3</v>
      </c>
    </row>
    <row r="24" spans="1:24" x14ac:dyDescent="0.2">
      <c r="E24" s="21" t="s">
        <v>51</v>
      </c>
      <c r="F24" s="54">
        <v>1.6947630205499834E-2</v>
      </c>
      <c r="G24" s="54">
        <v>1.5879878386177361E-2</v>
      </c>
      <c r="H24" s="54">
        <v>1.1680684509364575E-2</v>
      </c>
      <c r="I24" s="54">
        <v>1.1359728121890593E-2</v>
      </c>
      <c r="J24" s="54">
        <v>1.1789528876733568E-2</v>
      </c>
      <c r="K24" s="54">
        <v>8.7757210542210081E-3</v>
      </c>
      <c r="L24" s="54">
        <v>6.8951305339095209E-3</v>
      </c>
      <c r="M24" s="54"/>
      <c r="N24" s="47"/>
      <c r="O24" s="54">
        <v>6.513469870360885E-3</v>
      </c>
      <c r="P24" s="47"/>
      <c r="Q24" s="47"/>
      <c r="R24" s="54">
        <v>6.3368766799168415E-3</v>
      </c>
      <c r="S24" s="47"/>
      <c r="T24" s="47"/>
      <c r="U24" s="54">
        <v>6.0938355040069904E-3</v>
      </c>
      <c r="X24" s="54">
        <v>3.4479613838008494E-3</v>
      </c>
    </row>
    <row r="25" spans="1:24" x14ac:dyDescent="0.2">
      <c r="A25" s="41"/>
      <c r="B25" s="41"/>
      <c r="C25" s="41"/>
      <c r="D25" s="41"/>
      <c r="E25" s="41"/>
    </row>
    <row r="26" spans="1:24" x14ac:dyDescent="0.2">
      <c r="F26" s="54"/>
      <c r="G26" s="54"/>
      <c r="H26" s="54"/>
      <c r="I26" s="54"/>
    </row>
    <row r="27" spans="1:24" x14ac:dyDescent="0.2">
      <c r="B27" s="26"/>
      <c r="F27" s="54"/>
      <c r="G27" s="54"/>
      <c r="H27" s="54"/>
      <c r="I27" s="54"/>
    </row>
    <row r="28" spans="1:24" s="3" customFormat="1" ht="12.75" x14ac:dyDescent="0.2">
      <c r="B28" s="3" t="s">
        <v>96</v>
      </c>
      <c r="F28" s="83"/>
      <c r="G28" s="83"/>
      <c r="H28" s="83"/>
      <c r="I28" s="83"/>
    </row>
    <row r="29" spans="1:24" s="3" customFormat="1" ht="12.75" x14ac:dyDescent="0.2">
      <c r="D29" s="3" t="s">
        <v>95</v>
      </c>
    </row>
    <row r="30" spans="1:24" s="3" customFormat="1" ht="8.25" customHeight="1" x14ac:dyDescent="0.2"/>
    <row r="31" spans="1:24" s="91" customFormat="1" ht="11.25" x14ac:dyDescent="0.2">
      <c r="E31" s="91" t="s">
        <v>47</v>
      </c>
      <c r="F31" s="100">
        <v>16556651.083225854</v>
      </c>
      <c r="G31" s="100">
        <v>18265190.258161746</v>
      </c>
      <c r="H31" s="101">
        <v>19517863</v>
      </c>
      <c r="I31" s="102">
        <v>17951574</v>
      </c>
      <c r="J31" s="103">
        <v>19410614.486183222</v>
      </c>
      <c r="K31" s="103">
        <v>22028276.337656274</v>
      </c>
      <c r="L31" s="103">
        <v>24318611.399068885</v>
      </c>
      <c r="M31" s="104"/>
      <c r="N31" s="103"/>
      <c r="O31" s="103">
        <v>24814270</v>
      </c>
      <c r="P31" s="103"/>
      <c r="Q31" s="103"/>
      <c r="R31" s="103">
        <v>25418989.217589416</v>
      </c>
      <c r="S31" s="103"/>
      <c r="T31" s="103"/>
      <c r="U31" s="103">
        <v>25912087.698489811</v>
      </c>
      <c r="X31" s="103">
        <v>26436781</v>
      </c>
    </row>
    <row r="32" spans="1:24" s="3" customFormat="1" ht="12.75" x14ac:dyDescent="0.2">
      <c r="F32" s="68"/>
      <c r="G32" s="68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3" spans="1:22" s="84" customFormat="1" ht="12.75" x14ac:dyDescent="0.2">
      <c r="F33" s="85"/>
      <c r="G33" s="85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</row>
    <row r="34" spans="1:22" s="3" customFormat="1" ht="12.75" x14ac:dyDescent="0.2">
      <c r="A34" s="3" t="s">
        <v>116</v>
      </c>
    </row>
    <row r="35" spans="1:22" x14ac:dyDescent="0.2">
      <c r="A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2" x14ac:dyDescent="0.2">
      <c r="A36" s="26"/>
    </row>
    <row r="39" spans="1:22" x14ac:dyDescent="0.2">
      <c r="V39" s="21" t="s">
        <v>27</v>
      </c>
    </row>
    <row r="164" spans="2:6" ht="15.75" hidden="1" customHeight="1" x14ac:dyDescent="0.2">
      <c r="B164" s="26" t="s">
        <v>33</v>
      </c>
    </row>
    <row r="165" spans="2:6" ht="3.75" hidden="1" customHeight="1" x14ac:dyDescent="0.2"/>
    <row r="166" spans="2:6" ht="15" hidden="1" x14ac:dyDescent="0.25">
      <c r="B166" s="2" t="s">
        <v>49</v>
      </c>
      <c r="C166" s="2"/>
      <c r="F166" s="9"/>
    </row>
    <row r="167" spans="2:6" ht="12.75" hidden="1" customHeight="1" x14ac:dyDescent="0.25">
      <c r="B167" s="2"/>
      <c r="C167" s="2"/>
    </row>
    <row r="168" spans="2:6" ht="15.75" hidden="1" customHeight="1" x14ac:dyDescent="0.25">
      <c r="B168" s="2" t="s">
        <v>50</v>
      </c>
      <c r="C168" s="7"/>
      <c r="F168" s="9"/>
    </row>
    <row r="169" spans="2:6" hidden="1" x14ac:dyDescent="0.2">
      <c r="B169" s="26" t="s">
        <v>48</v>
      </c>
    </row>
    <row r="170" spans="2:6" hidden="1" x14ac:dyDescent="0.2">
      <c r="B170" s="26"/>
    </row>
  </sheetData>
  <mergeCells count="9">
    <mergeCell ref="M4:X4"/>
    <mergeCell ref="L4:L5"/>
    <mergeCell ref="A4:E5"/>
    <mergeCell ref="K4:K5"/>
    <mergeCell ref="H4:H5"/>
    <mergeCell ref="G4:G5"/>
    <mergeCell ref="I4:I5"/>
    <mergeCell ref="F4:F5"/>
    <mergeCell ref="J4:J5"/>
  </mergeCells>
  <phoneticPr fontId="0" type="noConversion"/>
  <printOptions horizontalCentered="1"/>
  <pageMargins left="0" right="0" top="0.55118110236220474" bottom="0" header="0" footer="0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L2:Y155"/>
  <sheetViews>
    <sheetView zoomScaleNormal="100" zoomScaleSheetLayoutView="120" workbookViewId="0">
      <selection activeCell="U18" sqref="U18"/>
    </sheetView>
  </sheetViews>
  <sheetFormatPr defaultRowHeight="12.75" x14ac:dyDescent="0.2"/>
  <cols>
    <col min="8" max="11" width="9.140625" customWidth="1"/>
    <col min="12" max="12" width="15" customWidth="1"/>
    <col min="13" max="13" width="17.42578125" customWidth="1"/>
    <col min="14" max="15" width="9.85546875" bestFit="1" customWidth="1"/>
    <col min="16" max="16" width="10.42578125" customWidth="1"/>
    <col min="17" max="18" width="11" bestFit="1" customWidth="1"/>
    <col min="19" max="19" width="10.140625" bestFit="1" customWidth="1"/>
    <col min="20" max="20" width="11.5703125" customWidth="1"/>
    <col min="21" max="21" width="10.7109375" customWidth="1"/>
    <col min="22" max="22" width="9.140625" customWidth="1"/>
    <col min="23" max="23" width="1.140625" customWidth="1"/>
  </cols>
  <sheetData>
    <row r="2" spans="12:25" x14ac:dyDescent="0.2">
      <c r="N2" s="11"/>
      <c r="O2" s="11"/>
      <c r="P2" s="12"/>
      <c r="Q2" s="12"/>
      <c r="R2" s="12"/>
      <c r="S2" s="12"/>
    </row>
    <row r="3" spans="12:25" x14ac:dyDescent="0.2">
      <c r="N3" s="1"/>
      <c r="O3" s="1"/>
      <c r="P3" s="1"/>
      <c r="Q3" s="1"/>
      <c r="R3" s="1"/>
      <c r="S3" s="1"/>
    </row>
    <row r="4" spans="12:25" x14ac:dyDescent="0.2">
      <c r="N4" s="1"/>
      <c r="O4" s="1"/>
      <c r="P4" s="1"/>
      <c r="Q4" s="1"/>
      <c r="R4" s="1"/>
      <c r="S4" s="1"/>
    </row>
    <row r="5" spans="12:25" x14ac:dyDescent="0.2">
      <c r="N5" s="1"/>
      <c r="O5" s="1"/>
      <c r="P5" s="1"/>
      <c r="Q5" s="1"/>
      <c r="R5" s="1"/>
      <c r="S5" s="1"/>
    </row>
    <row r="7" spans="12:25" x14ac:dyDescent="0.2">
      <c r="N7" s="13"/>
      <c r="O7" s="13"/>
      <c r="P7" s="13"/>
      <c r="Q7" s="13"/>
      <c r="R7" s="13"/>
      <c r="S7" s="13"/>
    </row>
    <row r="9" spans="12:25" x14ac:dyDescent="0.2">
      <c r="U9" s="5"/>
      <c r="V9" s="5"/>
      <c r="W9" s="5">
        <v>7292500</v>
      </c>
    </row>
    <row r="10" spans="12:25" x14ac:dyDescent="0.2">
      <c r="N10" s="12">
        <v>2018</v>
      </c>
      <c r="O10" s="12">
        <v>2019</v>
      </c>
      <c r="P10" s="18" t="s">
        <v>121</v>
      </c>
      <c r="Q10" s="18" t="s">
        <v>129</v>
      </c>
      <c r="R10" s="18" t="s">
        <v>136</v>
      </c>
      <c r="S10" s="18" t="s">
        <v>139</v>
      </c>
      <c r="T10" s="96" t="s">
        <v>141</v>
      </c>
    </row>
    <row r="11" spans="12:25" x14ac:dyDescent="0.2">
      <c r="L11" t="s">
        <v>5</v>
      </c>
      <c r="N11" s="1">
        <v>4776.8590000000004</v>
      </c>
      <c r="O11" s="1">
        <v>5128</v>
      </c>
      <c r="P11" s="6">
        <v>6695</v>
      </c>
      <c r="Q11" s="6">
        <v>8170</v>
      </c>
      <c r="R11" s="6">
        <v>9208.3870000000006</v>
      </c>
      <c r="S11" s="80">
        <v>10017.93</v>
      </c>
      <c r="T11" s="97">
        <v>10930.415000000001</v>
      </c>
    </row>
    <row r="12" spans="12:25" x14ac:dyDescent="0.2">
      <c r="L12" t="s">
        <v>51</v>
      </c>
      <c r="N12" s="1">
        <v>2515.6410000000001</v>
      </c>
      <c r="O12" s="1">
        <v>2604</v>
      </c>
      <c r="P12" s="1">
        <v>3100</v>
      </c>
      <c r="Q12" s="1">
        <v>3558</v>
      </c>
      <c r="R12" s="1">
        <v>4210.473</v>
      </c>
      <c r="S12" s="90">
        <v>4598.3360000000002</v>
      </c>
      <c r="T12" s="98">
        <v>5120.8869999999997</v>
      </c>
    </row>
    <row r="13" spans="12:25" x14ac:dyDescent="0.2">
      <c r="L13" s="14" t="s">
        <v>36</v>
      </c>
      <c r="M13" s="14"/>
      <c r="N13" s="1">
        <v>7292.5</v>
      </c>
      <c r="O13" s="1">
        <v>7732</v>
      </c>
      <c r="P13" s="1">
        <v>9795</v>
      </c>
      <c r="Q13" s="1">
        <v>11728</v>
      </c>
      <c r="R13" s="1">
        <v>13418.86</v>
      </c>
      <c r="S13" s="90">
        <v>14616.266</v>
      </c>
      <c r="T13" s="98">
        <v>16051.302</v>
      </c>
      <c r="U13" s="90"/>
      <c r="Y13" s="5"/>
    </row>
    <row r="14" spans="12:25" x14ac:dyDescent="0.2">
      <c r="L14" s="14"/>
      <c r="M14" s="14"/>
    </row>
    <row r="15" spans="12:25" x14ac:dyDescent="0.2">
      <c r="L15" s="4" t="s">
        <v>105</v>
      </c>
      <c r="M15" s="14"/>
      <c r="N15" s="13">
        <v>0.3992567282355125</v>
      </c>
      <c r="O15" s="13">
        <v>0.39614992686443179</v>
      </c>
      <c r="P15" s="13">
        <v>0.54563460563402411</v>
      </c>
      <c r="Q15" s="13">
        <v>0.60420551354016927</v>
      </c>
      <c r="R15" s="13">
        <v>0.60916523835092673</v>
      </c>
      <c r="S15" s="13">
        <v>0.60103210664457762</v>
      </c>
      <c r="T15" s="13">
        <v>0.60715798217483374</v>
      </c>
    </row>
    <row r="16" spans="12:25" x14ac:dyDescent="0.2">
      <c r="L16" s="14"/>
      <c r="M16" s="14"/>
      <c r="R16" s="10"/>
      <c r="S16" s="58"/>
      <c r="T16" s="58"/>
      <c r="V16" s="10"/>
    </row>
    <row r="17" spans="12:21" ht="15" x14ac:dyDescent="0.25">
      <c r="L17" s="14"/>
      <c r="M17" s="14"/>
      <c r="N17" s="8">
        <v>18265190.258161746</v>
      </c>
      <c r="O17" s="17">
        <v>19517863</v>
      </c>
      <c r="P17" s="17">
        <v>17951573.570012722</v>
      </c>
      <c r="Q17" s="16">
        <v>19410614.486183222</v>
      </c>
      <c r="R17" s="1">
        <v>22028276</v>
      </c>
      <c r="S17" s="110">
        <v>24318611.330376223</v>
      </c>
      <c r="T17" s="1">
        <v>26436781</v>
      </c>
    </row>
    <row r="18" spans="12:21" x14ac:dyDescent="0.2">
      <c r="L18" s="14"/>
      <c r="M18" s="14"/>
      <c r="S18" s="1"/>
      <c r="T18" s="1"/>
      <c r="U18" s="1"/>
    </row>
    <row r="19" spans="12:21" x14ac:dyDescent="0.2">
      <c r="L19" s="14"/>
      <c r="M19" s="14"/>
      <c r="S19" s="1"/>
      <c r="T19" s="1"/>
      <c r="U19" s="1"/>
    </row>
    <row r="20" spans="12:21" x14ac:dyDescent="0.2">
      <c r="L20" s="14"/>
      <c r="M20" s="4"/>
      <c r="S20" s="1"/>
      <c r="T20" s="1"/>
      <c r="U20" s="1"/>
    </row>
    <row r="21" spans="12:21" x14ac:dyDescent="0.2">
      <c r="L21" s="14"/>
      <c r="M21" s="14"/>
      <c r="S21" s="1"/>
      <c r="T21" s="1"/>
      <c r="U21" s="1"/>
    </row>
    <row r="22" spans="12:21" ht="14.25" x14ac:dyDescent="0.2">
      <c r="L22" s="14"/>
      <c r="M22" s="14"/>
      <c r="N22" s="24"/>
      <c r="O22" s="24"/>
      <c r="P22" s="24"/>
      <c r="Q22" s="24"/>
      <c r="R22" s="24"/>
      <c r="S22" s="24"/>
      <c r="T22" s="1"/>
      <c r="U22" s="1"/>
    </row>
    <row r="23" spans="12:21" x14ac:dyDescent="0.2">
      <c r="L23" s="14"/>
      <c r="M23" s="14"/>
      <c r="S23" s="1"/>
      <c r="T23" s="1"/>
      <c r="U23" s="1"/>
    </row>
    <row r="24" spans="12:21" x14ac:dyDescent="0.2">
      <c r="L24" s="14"/>
      <c r="M24" s="14"/>
      <c r="S24" s="1"/>
    </row>
    <row r="25" spans="12:21" x14ac:dyDescent="0.2">
      <c r="L25" s="14"/>
      <c r="M25" s="14"/>
      <c r="S25" s="1"/>
    </row>
    <row r="27" spans="12:21" x14ac:dyDescent="0.2">
      <c r="L27" s="14" t="s">
        <v>5</v>
      </c>
      <c r="M27" s="15">
        <v>0.68096750059840949</v>
      </c>
      <c r="N27" s="15">
        <v>1</v>
      </c>
      <c r="O27" s="15" t="s">
        <v>27</v>
      </c>
      <c r="P27" s="15" t="s">
        <v>27</v>
      </c>
      <c r="S27" s="15">
        <v>1</v>
      </c>
      <c r="U27" s="1"/>
    </row>
    <row r="28" spans="12:21" x14ac:dyDescent="0.2">
      <c r="L28" s="14" t="s">
        <v>51</v>
      </c>
      <c r="M28" s="15">
        <v>0.31903249940159056</v>
      </c>
      <c r="U28" s="1"/>
    </row>
    <row r="29" spans="12:21" x14ac:dyDescent="0.2">
      <c r="U29" s="1"/>
    </row>
    <row r="30" spans="12:21" x14ac:dyDescent="0.2">
      <c r="U30" s="1"/>
    </row>
    <row r="31" spans="12:21" x14ac:dyDescent="0.2">
      <c r="U31" s="1"/>
    </row>
    <row r="32" spans="12:21" x14ac:dyDescent="0.2">
      <c r="U32" s="1"/>
    </row>
    <row r="37" spans="12:18" ht="20.25" customHeight="1" x14ac:dyDescent="0.2"/>
    <row r="42" spans="12:18" ht="20.25" customHeight="1" x14ac:dyDescent="0.2"/>
    <row r="48" spans="12:18" x14ac:dyDescent="0.2">
      <c r="L48" s="14" t="s">
        <v>38</v>
      </c>
      <c r="M48" s="15">
        <v>4.6984868744089275E-2</v>
      </c>
      <c r="N48" s="15">
        <v>1</v>
      </c>
      <c r="O48" s="13"/>
      <c r="P48" s="13"/>
      <c r="Q48" s="13"/>
      <c r="R48" s="13"/>
    </row>
    <row r="49" spans="12:18" ht="13.5" customHeight="1" x14ac:dyDescent="0.2">
      <c r="L49" s="14" t="s">
        <v>39</v>
      </c>
      <c r="M49" s="15">
        <v>0.14478911298834088</v>
      </c>
      <c r="O49" s="13"/>
      <c r="P49" s="13"/>
      <c r="Q49" s="13"/>
      <c r="R49" s="13"/>
    </row>
    <row r="50" spans="12:18" x14ac:dyDescent="0.2">
      <c r="L50" s="14" t="s">
        <v>40</v>
      </c>
      <c r="M50" s="15">
        <v>0.8082260182675699</v>
      </c>
      <c r="O50" s="13"/>
      <c r="P50" s="13"/>
      <c r="Q50" s="13"/>
      <c r="R50" s="13"/>
    </row>
    <row r="52" spans="12:18" x14ac:dyDescent="0.2">
      <c r="M52" s="15"/>
    </row>
    <row r="62" spans="12:18" ht="5.25" customHeight="1" x14ac:dyDescent="0.2"/>
    <row r="69" spans="12:18" x14ac:dyDescent="0.2">
      <c r="L69" s="14" t="s">
        <v>38</v>
      </c>
      <c r="M69" s="15">
        <v>0</v>
      </c>
      <c r="N69" s="15">
        <v>1</v>
      </c>
      <c r="O69" s="13"/>
      <c r="P69" s="13"/>
      <c r="Q69" s="13"/>
      <c r="R69" s="13"/>
    </row>
    <row r="70" spans="12:18" ht="13.5" customHeight="1" x14ac:dyDescent="0.2">
      <c r="L70" s="14" t="s">
        <v>39</v>
      </c>
      <c r="M70" s="15">
        <v>0.39500000000000002</v>
      </c>
      <c r="O70" s="13"/>
      <c r="P70" s="13"/>
      <c r="Q70" s="13"/>
      <c r="R70" s="13"/>
    </row>
    <row r="71" spans="12:18" x14ac:dyDescent="0.2">
      <c r="L71" s="14" t="s">
        <v>40</v>
      </c>
      <c r="M71" s="15">
        <v>0.60499999999999998</v>
      </c>
      <c r="O71" s="13"/>
      <c r="P71" s="13"/>
      <c r="Q71" s="13"/>
      <c r="R71" s="13"/>
    </row>
    <row r="73" spans="12:18" x14ac:dyDescent="0.2">
      <c r="M73" s="15"/>
    </row>
    <row r="88" spans="12:14" x14ac:dyDescent="0.2">
      <c r="L88" t="s">
        <v>58</v>
      </c>
      <c r="M88" s="15">
        <v>0.67408949144604269</v>
      </c>
      <c r="N88" s="15">
        <v>1</v>
      </c>
    </row>
    <row r="89" spans="12:14" x14ac:dyDescent="0.2">
      <c r="L89" t="s">
        <v>59</v>
      </c>
      <c r="M89" s="15">
        <v>0.32591050855395731</v>
      </c>
    </row>
    <row r="103" spans="12:14" ht="20.25" customHeight="1" x14ac:dyDescent="0.2"/>
    <row r="107" spans="12:14" x14ac:dyDescent="0.2">
      <c r="L107" s="14"/>
      <c r="M107" s="15"/>
    </row>
    <row r="108" spans="12:14" x14ac:dyDescent="0.2">
      <c r="L108" s="4" t="s">
        <v>14</v>
      </c>
      <c r="M108" s="15">
        <v>0.37517085569048292</v>
      </c>
      <c r="N108" s="15">
        <v>1</v>
      </c>
    </row>
    <row r="109" spans="12:14" x14ac:dyDescent="0.2">
      <c r="L109" s="4" t="s">
        <v>15</v>
      </c>
      <c r="M109" s="15">
        <v>0.10109008754589099</v>
      </c>
    </row>
    <row r="110" spans="12:14" x14ac:dyDescent="0.2">
      <c r="L110" s="4" t="s">
        <v>16</v>
      </c>
      <c r="M110" s="15">
        <v>0.52373905676362609</v>
      </c>
    </row>
    <row r="123" spans="13:13" ht="15.75" customHeight="1" x14ac:dyDescent="0.2"/>
    <row r="124" spans="13:13" x14ac:dyDescent="0.2">
      <c r="M124" s="15"/>
    </row>
    <row r="125" spans="13:13" x14ac:dyDescent="0.2">
      <c r="M125" s="15"/>
    </row>
    <row r="126" spans="13:13" x14ac:dyDescent="0.2">
      <c r="M126" s="15"/>
    </row>
    <row r="127" spans="13:13" x14ac:dyDescent="0.2">
      <c r="M127" s="15"/>
    </row>
    <row r="128" spans="13:13" x14ac:dyDescent="0.2">
      <c r="M128" s="15"/>
    </row>
    <row r="129" spans="12:15" x14ac:dyDescent="0.2">
      <c r="M129" s="15"/>
    </row>
    <row r="130" spans="12:15" x14ac:dyDescent="0.2">
      <c r="M130" s="15"/>
    </row>
    <row r="131" spans="12:15" x14ac:dyDescent="0.2">
      <c r="M131" s="15"/>
    </row>
    <row r="132" spans="12:15" x14ac:dyDescent="0.2">
      <c r="L132" s="14" t="s">
        <v>62</v>
      </c>
      <c r="M132" s="15">
        <v>0.80664219147133576</v>
      </c>
      <c r="N132" s="15">
        <v>1</v>
      </c>
      <c r="O132" s="13"/>
    </row>
    <row r="133" spans="12:15" x14ac:dyDescent="0.2">
      <c r="L133" s="14" t="s">
        <v>63</v>
      </c>
      <c r="M133" s="15">
        <v>8.700367127929963E-2</v>
      </c>
      <c r="N133" s="13"/>
      <c r="O133" s="13"/>
    </row>
    <row r="134" spans="12:15" x14ac:dyDescent="0.2">
      <c r="L134" s="14" t="s">
        <v>23</v>
      </c>
      <c r="M134" s="15">
        <v>8.9839028523016104E-2</v>
      </c>
      <c r="N134" s="13"/>
      <c r="O134" s="13"/>
    </row>
    <row r="135" spans="12:15" x14ac:dyDescent="0.2">
      <c r="L135" s="14" t="s">
        <v>54</v>
      </c>
      <c r="M135" s="15">
        <v>1.0697543066930246E-2</v>
      </c>
      <c r="N135" s="13"/>
      <c r="O135" s="13"/>
    </row>
    <row r="136" spans="12:15" x14ac:dyDescent="0.2">
      <c r="L136" s="14" t="s">
        <v>41</v>
      </c>
      <c r="M136" s="15">
        <v>5.8175656594182433E-3</v>
      </c>
      <c r="N136" s="13"/>
      <c r="O136" s="13"/>
    </row>
    <row r="137" spans="12:15" x14ac:dyDescent="0.2">
      <c r="M137" s="15"/>
      <c r="N137" s="13"/>
      <c r="O137" s="13"/>
    </row>
    <row r="138" spans="12:15" x14ac:dyDescent="0.2">
      <c r="N138" s="13"/>
      <c r="O138" s="13"/>
    </row>
    <row r="139" spans="12:15" x14ac:dyDescent="0.2">
      <c r="N139" s="13"/>
    </row>
    <row r="140" spans="12:15" x14ac:dyDescent="0.2">
      <c r="M140" s="15"/>
    </row>
    <row r="141" spans="12:15" x14ac:dyDescent="0.2">
      <c r="M141" s="15"/>
    </row>
    <row r="150" spans="12:13" x14ac:dyDescent="0.2">
      <c r="M150" s="15"/>
    </row>
    <row r="151" spans="12:13" x14ac:dyDescent="0.2">
      <c r="M151" s="15"/>
    </row>
    <row r="152" spans="12:13" x14ac:dyDescent="0.2">
      <c r="L152" s="14"/>
      <c r="M152" s="15"/>
    </row>
    <row r="153" spans="12:13" x14ac:dyDescent="0.2">
      <c r="L153" s="14"/>
      <c r="M153" s="15"/>
    </row>
    <row r="154" spans="12:13" x14ac:dyDescent="0.2">
      <c r="L154" s="14"/>
    </row>
    <row r="155" spans="12:13" x14ac:dyDescent="0.2">
      <c r="L155" s="14"/>
    </row>
  </sheetData>
  <printOptions horizontalCentered="1"/>
  <pageMargins left="0" right="0" top="0.59055118110236227" bottom="0" header="0" footer="0"/>
  <pageSetup paperSize="9" scale="77" orientation="portrait" r:id="rId1"/>
  <headerFooter alignWithMargins="0"/>
  <rowBreaks count="1" manualBreakCount="1">
    <brk id="8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Dec_2024</vt:lpstr>
      <vt:lpstr>contingent Dec2024</vt:lpstr>
      <vt:lpstr>graphs</vt:lpstr>
      <vt:lpstr>'contingent Dec2024'!Print_Area</vt:lpstr>
      <vt:lpstr>Dec_2024!Print_Area</vt:lpstr>
      <vt:lpstr>graphs!Print_Area</vt:lpstr>
      <vt:lpstr>Dec_2024!Print_Titles</vt:lpstr>
    </vt:vector>
  </TitlesOfParts>
  <Company>Bureau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Lara T. Aduna</cp:lastModifiedBy>
  <cp:lastPrinted>2025-02-12T08:28:41Z</cp:lastPrinted>
  <dcterms:created xsi:type="dcterms:W3CDTF">2001-11-12T02:47:35Z</dcterms:created>
  <dcterms:modified xsi:type="dcterms:W3CDTF">2025-02-12T08:29:08Z</dcterms:modified>
</cp:coreProperties>
</file>